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8600" windowHeight="10860" firstSheet="1" activeTab="1"/>
  </bookViews>
  <sheets>
    <sheet name="Casa de Carnes" sheetId="1" state="hidden" r:id="rId1"/>
    <sheet name="Supermercados" sheetId="2" r:id="rId2"/>
  </sheets>
  <definedNames>
    <definedName name="_xlnm.Print_Area" localSheetId="0">'Casa de Carnes'!$B$2:$K$50</definedName>
    <definedName name="_xlnm.Print_Area" localSheetId="1">Supermercados!$B$1:$J$43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2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K33" i="1" l="1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</calcChain>
</file>

<file path=xl/sharedStrings.xml><?xml version="1.0" encoding="utf-8"?>
<sst xmlns="http://schemas.openxmlformats.org/spreadsheetml/2006/main" count="166" uniqueCount="94">
  <si>
    <t xml:space="preserve">                  PREFEITURA MUNICIPAL DE FLORIANÓPOLIS</t>
  </si>
  <si>
    <t xml:space="preserve">                  Secretaria Municipal de Governo</t>
  </si>
  <si>
    <t xml:space="preserve">                  PROCON MUNICIPAL DE FLORIANÓPOLIS</t>
  </si>
  <si>
    <t xml:space="preserve">                  Departamento de Fiscalização</t>
  </si>
  <si>
    <r>
      <rPr>
        <b/>
        <sz val="14"/>
        <color theme="0"/>
        <rFont val="Calibri"/>
        <family val="2"/>
        <scheme val="minor"/>
      </rPr>
      <t xml:space="preserve">PESQUISA DE PREÇOS - </t>
    </r>
    <r>
      <rPr>
        <b/>
        <sz val="8"/>
        <color theme="0"/>
        <rFont val="Calibri"/>
        <family val="2"/>
        <scheme val="minor"/>
      </rPr>
      <t>Data da Coleta: 09/01/2024</t>
    </r>
  </si>
  <si>
    <t>Produto</t>
  </si>
  <si>
    <t>Ref.</t>
  </si>
  <si>
    <t>ESTABELECIMENTO COMERCIAL</t>
  </si>
  <si>
    <t>Diferença %</t>
  </si>
  <si>
    <t>Carne Bovina - Contra Filé</t>
  </si>
  <si>
    <t>Kg</t>
  </si>
  <si>
    <t>Carne Bovina - Costela</t>
  </si>
  <si>
    <t>Carne Bovina - Fraldinha</t>
  </si>
  <si>
    <t>Carne Bovina - Picanha</t>
  </si>
  <si>
    <t>Carne Suína - Costela</t>
  </si>
  <si>
    <t>Carne Suína - Lombo</t>
  </si>
  <si>
    <t>*</t>
  </si>
  <si>
    <t>Coração de Frango</t>
  </si>
  <si>
    <t>Coxinha da Asa</t>
  </si>
  <si>
    <t>Linguiça Tipo Toscana</t>
  </si>
  <si>
    <t>Linguiça Tipo Pernil Suino</t>
  </si>
  <si>
    <t>Entrecot</t>
  </si>
  <si>
    <t>Prime Rib</t>
  </si>
  <si>
    <t>Short Rib</t>
  </si>
  <si>
    <t>Bife Chorizo</t>
  </si>
  <si>
    <t>Assado de Tira Dianteiro</t>
  </si>
  <si>
    <t xml:space="preserve">Carvão Vegetal </t>
  </si>
  <si>
    <t>3 Kg</t>
  </si>
  <si>
    <t>5 Kg</t>
  </si>
  <si>
    <t>Farinha de Mandioca</t>
  </si>
  <si>
    <t>Sal Grosso</t>
  </si>
  <si>
    <t>Água Sem Gás 500 ml</t>
  </si>
  <si>
    <t>und</t>
  </si>
  <si>
    <t>Coca Cola 2 L</t>
  </si>
  <si>
    <t>Pão de Alho</t>
  </si>
  <si>
    <t>pct</t>
  </si>
  <si>
    <t xml:space="preserve">           Maior Valor</t>
  </si>
  <si>
    <t xml:space="preserve">           Menor Valor</t>
  </si>
  <si>
    <t>OBSERVAÇÕES:</t>
  </si>
  <si>
    <t>* Estabelecimento não comercializa o item.</t>
  </si>
  <si>
    <t>ENDEREÇO DOS ESTABELECIMENTOS:</t>
  </si>
  <si>
    <t xml:space="preserve">1- KOETTER (Estreito) - Rua São José, 54 </t>
  </si>
  <si>
    <t>2- SUL DA ILHA (Campeche) - Av. Pequeno Príncipe, 2214</t>
  </si>
  <si>
    <t>3-  KRETZER (Centro) - Av. Mauro Ramos, 600</t>
  </si>
  <si>
    <t>4- MEAT SHOP (Jurerê) - R. das Algas, 733</t>
  </si>
  <si>
    <t>5- MATEUS ( João Paulo) - Rodovia João Paulo, 695</t>
  </si>
  <si>
    <t>6 - La Brasaria (Campeche) - Av. Campeche, 2501</t>
  </si>
  <si>
    <t xml:space="preserve">                  Secretaria Municipal de Segurança e Ordem Pública</t>
  </si>
  <si>
    <t>***</t>
  </si>
  <si>
    <t xml:space="preserve">*** Ítem não encontrado.   </t>
  </si>
  <si>
    <t xml:space="preserve">Telha de fibrocimento </t>
  </si>
  <si>
    <t xml:space="preserve">6mm - 1,10 x 2,44 m </t>
  </si>
  <si>
    <t>Telha cerâmica</t>
  </si>
  <si>
    <t>Unidade</t>
  </si>
  <si>
    <t xml:space="preserve">Unidade </t>
  </si>
  <si>
    <t>Parafuso para telha com vedação</t>
  </si>
  <si>
    <t xml:space="preserve">Manta asfáltica aluminizada </t>
  </si>
  <si>
    <t xml:space="preserve">Bloco de concreto </t>
  </si>
  <si>
    <t xml:space="preserve">14 x 19 x 39 cm </t>
  </si>
  <si>
    <t xml:space="preserve">Cimento </t>
  </si>
  <si>
    <t xml:space="preserve">Saco de 50 kg </t>
  </si>
  <si>
    <t xml:space="preserve">Cal hidratada </t>
  </si>
  <si>
    <t xml:space="preserve">Saco de 20 kg </t>
  </si>
  <si>
    <t xml:space="preserve">Argamassa </t>
  </si>
  <si>
    <t xml:space="preserve">Areia média </t>
  </si>
  <si>
    <t>m³</t>
  </si>
  <si>
    <t xml:space="preserve">Areia grossa </t>
  </si>
  <si>
    <t>Brita n° 1</t>
  </si>
  <si>
    <t xml:space="preserve">Impermeabilizante </t>
  </si>
  <si>
    <t>3,6 L</t>
  </si>
  <si>
    <t xml:space="preserve">Selador acrílico </t>
  </si>
  <si>
    <t xml:space="preserve">Caibro de madeira </t>
  </si>
  <si>
    <t xml:space="preserve">Por metro </t>
  </si>
  <si>
    <t xml:space="preserve">Ripa de madeira </t>
  </si>
  <si>
    <t xml:space="preserve">Prego para telhado </t>
  </si>
  <si>
    <t xml:space="preserve">Compensado </t>
  </si>
  <si>
    <t xml:space="preserve">Chapa </t>
  </si>
  <si>
    <r>
      <t xml:space="preserve">1 - </t>
    </r>
    <r>
      <rPr>
        <b/>
        <sz val="11"/>
        <color theme="1"/>
        <rFont val="Calibri"/>
        <family val="2"/>
        <scheme val="minor"/>
      </rPr>
      <t xml:space="preserve">Casa do cano  </t>
    </r>
    <r>
      <rPr>
        <sz val="11"/>
        <color theme="1"/>
        <rFont val="Calibri"/>
        <family val="2"/>
        <scheme val="minor"/>
      </rPr>
      <t>- R. Dep. Antônio Edu Vieira, 828 - Pantanal, Florianópolis - SC, 88040-250</t>
    </r>
  </si>
  <si>
    <r>
      <t xml:space="preserve">3 - </t>
    </r>
    <r>
      <rPr>
        <b/>
        <sz val="11"/>
        <color theme="1"/>
        <rFont val="Calibri"/>
        <family val="2"/>
        <scheme val="minor"/>
      </rPr>
      <t>Cassol</t>
    </r>
    <r>
      <rPr>
        <sz val="11"/>
        <color theme="1"/>
        <rFont val="Calibri"/>
        <family val="2"/>
        <scheme val="minor"/>
      </rPr>
      <t xml:space="preserve"> - Rod. José Carlos Daux, 1953 - João Paulo, Florianópolis - SC, 88030-000</t>
    </r>
  </si>
  <si>
    <r>
      <t xml:space="preserve">4 - </t>
    </r>
    <r>
      <rPr>
        <b/>
        <sz val="11"/>
        <color theme="1"/>
        <rFont val="Calibri"/>
        <family val="2"/>
        <scheme val="minor"/>
      </rPr>
      <t xml:space="preserve">Floterra </t>
    </r>
    <r>
      <rPr>
        <sz val="11"/>
        <color theme="1"/>
        <rFont val="Calibri"/>
        <family val="2"/>
        <scheme val="minor"/>
      </rPr>
      <t>- Rod. Virgílio Várzea, 863 - Saco Grande, Florianópolis - SC, 88032-001</t>
    </r>
  </si>
  <si>
    <t>Caixa D'água</t>
  </si>
  <si>
    <r>
      <t xml:space="preserve">2 - </t>
    </r>
    <r>
      <rPr>
        <b/>
        <sz val="11"/>
        <color theme="1"/>
        <rFont val="Calibri"/>
        <family val="2"/>
        <scheme val="minor"/>
      </rPr>
      <t>Casas da água</t>
    </r>
    <r>
      <rPr>
        <sz val="11"/>
        <color theme="1"/>
        <rFont val="Calibri"/>
        <family val="2"/>
        <scheme val="minor"/>
      </rPr>
      <t xml:space="preserve"> -  Av. da Saudade, 02A - Trindade, Florianópolis - SC, 88036-010</t>
    </r>
  </si>
  <si>
    <r>
      <t xml:space="preserve">5 - </t>
    </r>
    <r>
      <rPr>
        <b/>
        <sz val="11"/>
        <color theme="1"/>
        <rFont val="Calibri"/>
        <family val="2"/>
        <scheme val="minor"/>
      </rPr>
      <t xml:space="preserve">Oliveira Materiais de Construção </t>
    </r>
    <r>
      <rPr>
        <sz val="11"/>
        <color theme="1"/>
        <rFont val="Calibri"/>
        <family val="2"/>
        <scheme val="minor"/>
      </rPr>
      <t>-  R. João Pio Duarte Silva, 919 - Córrego Grande, Florianópolis - SC, 88037-000</t>
    </r>
  </si>
  <si>
    <t>Cumeeira para telhado 6mm</t>
  </si>
  <si>
    <t>Cumeeira para telhado 4mm</t>
  </si>
  <si>
    <t>Tijolo cerâmico - 8 furos - 11 cm</t>
  </si>
  <si>
    <t>Par</t>
  </si>
  <si>
    <t>1000 L</t>
  </si>
  <si>
    <t xml:space="preserve">Lona plástica preta - 6m lagura </t>
  </si>
  <si>
    <t xml:space="preserve">Lona plástica preta - 4m lagura </t>
  </si>
  <si>
    <t>4mm - 0,50 x 2,44 m</t>
  </si>
  <si>
    <t xml:space="preserve">20cm x 10m </t>
  </si>
  <si>
    <r>
      <rPr>
        <b/>
        <sz val="11"/>
        <color theme="0"/>
        <rFont val="Calibri"/>
        <family val="2"/>
        <scheme val="minor"/>
      </rPr>
      <t xml:space="preserve">PESQUISA DE PREÇOS MATERIAIS DE CONSTRUÇÃO PARA REPAROS APÓS CHUVAS E TEMPORAIS </t>
    </r>
    <r>
      <rPr>
        <b/>
        <sz val="12"/>
        <color theme="0"/>
        <rFont val="Calibri"/>
        <family val="2"/>
        <scheme val="minor"/>
      </rPr>
      <t xml:space="preserve">- </t>
    </r>
    <r>
      <rPr>
        <b/>
        <sz val="8"/>
        <color theme="0"/>
        <rFont val="Calibri"/>
        <family val="2"/>
        <scheme val="minor"/>
      </rPr>
      <t>Data da Coleta: 31/08/2026</t>
    </r>
  </si>
  <si>
    <t>Os preços das lonas plásticas podem variar conforme suas espessuras.</t>
  </si>
</sst>
</file>

<file path=xl/styles.xml><?xml version="1.0" encoding="utf-8"?>
<styleSheet xmlns="http://schemas.openxmlformats.org/spreadsheetml/2006/main">
  <numFmts count="4">
    <numFmt numFmtId="164" formatCode="[$-416]General"/>
    <numFmt numFmtId="165" formatCode="&quot; R$ &quot;#,##0.00&quot; &quot;;&quot;-R$ &quot;#,##0.00&quot; &quot;;&quot; R$ -&quot;#&quot; &quot;;&quot; &quot;@&quot; &quot;"/>
    <numFmt numFmtId="166" formatCode="&quot; R$ &quot;#,##0.00&quot; &quot;;&quot;-R$ &quot;#,##0.00&quot; &quot;;&quot; R$ -&quot;#&quot; &quot;;@&quot; &quot;"/>
    <numFmt numFmtId="167" formatCode="&quot;R$&quot;\ #,##0.00"/>
  </numFmts>
  <fonts count="1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4506668294322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666666"/>
      </left>
      <right style="medium">
        <color rgb="FF666666"/>
      </right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164" fontId="15" fillId="0" borderId="0"/>
    <xf numFmtId="0" fontId="16" fillId="0" borderId="0"/>
  </cellStyleXfs>
  <cellXfs count="13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165" fontId="10" fillId="5" borderId="1" xfId="1" applyNumberFormat="1" applyFont="1" applyFill="1" applyBorder="1" applyAlignment="1">
      <alignment horizontal="center" vertical="center"/>
    </xf>
    <xf numFmtId="166" fontId="10" fillId="5" borderId="1" xfId="1" applyNumberFormat="1" applyFont="1" applyFill="1" applyBorder="1" applyAlignment="1">
      <alignment horizontal="center" vertical="center"/>
    </xf>
    <xf numFmtId="167" fontId="10" fillId="6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8" fillId="3" borderId="3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167" fontId="0" fillId="6" borderId="1" xfId="0" applyNumberFormat="1" applyFont="1" applyFill="1" applyBorder="1" applyAlignment="1">
      <alignment horizontal="center" vertical="center"/>
    </xf>
    <xf numFmtId="167" fontId="10" fillId="6" borderId="1" xfId="2" applyNumberFormat="1" applyFont="1" applyFill="1" applyBorder="1" applyAlignment="1">
      <alignment horizontal="center" vertical="center"/>
    </xf>
    <xf numFmtId="167" fontId="0" fillId="9" borderId="1" xfId="0" applyNumberFormat="1" applyFont="1" applyFill="1" applyBorder="1" applyAlignment="1">
      <alignment horizontal="center" vertical="center"/>
    </xf>
    <xf numFmtId="167" fontId="0" fillId="10" borderId="1" xfId="1" applyNumberFormat="1" applyFont="1" applyFill="1" applyBorder="1" applyAlignment="1">
      <alignment horizontal="center" vertical="center"/>
    </xf>
    <xf numFmtId="167" fontId="0" fillId="9" borderId="1" xfId="1" applyNumberFormat="1" applyFont="1" applyFill="1" applyBorder="1" applyAlignment="1">
      <alignment horizontal="center" vertical="center"/>
    </xf>
    <xf numFmtId="10" fontId="0" fillId="11" borderId="24" xfId="0" applyNumberFormat="1" applyFill="1" applyBorder="1" applyAlignment="1">
      <alignment horizontal="center" vertical="center"/>
    </xf>
    <xf numFmtId="167" fontId="10" fillId="10" borderId="1" xfId="1" applyNumberFormat="1" applyFont="1" applyFill="1" applyBorder="1" applyAlignment="1">
      <alignment horizontal="center" vertical="center"/>
    </xf>
    <xf numFmtId="167" fontId="10" fillId="9" borderId="1" xfId="1" applyNumberFormat="1" applyFont="1" applyFill="1" applyBorder="1" applyAlignment="1">
      <alignment horizontal="center" vertical="center"/>
    </xf>
    <xf numFmtId="167" fontId="10" fillId="6" borderId="1" xfId="1" applyNumberFormat="1" applyFont="1" applyFill="1" applyBorder="1" applyAlignment="1">
      <alignment horizontal="center" vertical="center"/>
    </xf>
    <xf numFmtId="167" fontId="10" fillId="9" borderId="1" xfId="0" applyNumberFormat="1" applyFont="1" applyFill="1" applyBorder="1" applyAlignment="1">
      <alignment horizontal="center" vertical="center"/>
    </xf>
    <xf numFmtId="167" fontId="0" fillId="1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7" fontId="10" fillId="10" borderId="1" xfId="2" applyNumberFormat="1" applyFont="1" applyFill="1" applyBorder="1" applyAlignment="1">
      <alignment horizontal="center" vertical="center"/>
    </xf>
    <xf numFmtId="167" fontId="10" fillId="10" borderId="1" xfId="0" applyNumberFormat="1" applyFont="1" applyFill="1" applyBorder="1" applyAlignment="1">
      <alignment horizontal="center" vertical="center"/>
    </xf>
    <xf numFmtId="167" fontId="10" fillId="9" borderId="1" xfId="2" applyNumberFormat="1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/>
    </xf>
    <xf numFmtId="0" fontId="14" fillId="0" borderId="26" xfId="0" applyFont="1" applyBorder="1" applyAlignment="1">
      <alignment horizontal="center" vertical="center"/>
    </xf>
    <xf numFmtId="2" fontId="4" fillId="0" borderId="26" xfId="0" applyNumberFormat="1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14" fillId="0" borderId="3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9" fillId="7" borderId="2" xfId="0" applyFont="1" applyFill="1" applyBorder="1" applyAlignment="1">
      <alignment horizontal="center" wrapText="1"/>
    </xf>
    <xf numFmtId="0" fontId="9" fillId="7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11" fillId="2" borderId="35" xfId="0" applyFont="1" applyFill="1" applyBorder="1" applyAlignment="1">
      <alignment horizontal="right" vertical="center"/>
    </xf>
    <xf numFmtId="0" fontId="11" fillId="2" borderId="36" xfId="0" applyFont="1" applyFill="1" applyBorder="1" applyAlignment="1">
      <alignment horizontal="right" vertical="center"/>
    </xf>
    <xf numFmtId="0" fontId="11" fillId="2" borderId="37" xfId="0" applyFont="1" applyFill="1" applyBorder="1" applyAlignment="1">
      <alignment horizontal="right" vertical="center"/>
    </xf>
    <xf numFmtId="0" fontId="0" fillId="0" borderId="38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12" fillId="8" borderId="29" xfId="0" applyFont="1" applyFill="1" applyBorder="1" applyAlignment="1">
      <alignment horizontal="left" vertical="center"/>
    </xf>
    <xf numFmtId="0" fontId="12" fillId="8" borderId="30" xfId="0" applyFont="1" applyFill="1" applyBorder="1" applyAlignment="1">
      <alignment horizontal="left" vertical="center"/>
    </xf>
    <xf numFmtId="0" fontId="12" fillId="8" borderId="31" xfId="0" applyFont="1" applyFill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8" fillId="8" borderId="29" xfId="0" applyFont="1" applyFill="1" applyBorder="1" applyAlignment="1">
      <alignment horizontal="left" vertical="center"/>
    </xf>
    <xf numFmtId="0" fontId="8" fillId="8" borderId="30" xfId="0" applyFont="1" applyFill="1" applyBorder="1" applyAlignment="1">
      <alignment horizontal="left" vertical="center"/>
    </xf>
    <xf numFmtId="0" fontId="8" fillId="8" borderId="3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8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right" vertical="center"/>
    </xf>
    <xf numFmtId="0" fontId="12" fillId="8" borderId="1" xfId="0" applyFont="1" applyFill="1" applyBorder="1" applyAlignment="1">
      <alignment horizontal="left" vertical="center"/>
    </xf>
    <xf numFmtId="0" fontId="13" fillId="6" borderId="1" xfId="0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vertical="center"/>
    </xf>
    <xf numFmtId="10" fontId="0" fillId="6" borderId="22" xfId="0" applyNumberForma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right" vertical="center"/>
    </xf>
    <xf numFmtId="0" fontId="11" fillId="2" borderId="24" xfId="0" applyFont="1" applyFill="1" applyBorder="1" applyAlignment="1">
      <alignment horizontal="right" vertical="center"/>
    </xf>
    <xf numFmtId="0" fontId="12" fillId="8" borderId="23" xfId="0" applyFont="1" applyFill="1" applyBorder="1" applyAlignment="1">
      <alignment horizontal="left" vertical="center"/>
    </xf>
    <xf numFmtId="0" fontId="12" fillId="8" borderId="24" xfId="0" applyFont="1" applyFill="1" applyBorder="1" applyAlignment="1">
      <alignment horizontal="left" vertical="center"/>
    </xf>
    <xf numFmtId="0" fontId="13" fillId="6" borderId="23" xfId="0" applyFont="1" applyFill="1" applyBorder="1" applyAlignment="1">
      <alignment horizontal="left" vertical="center"/>
    </xf>
    <xf numFmtId="0" fontId="13" fillId="6" borderId="24" xfId="0" applyFont="1" applyFill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8" fillId="8" borderId="23" xfId="0" applyFont="1" applyFill="1" applyBorder="1" applyAlignment="1">
      <alignment horizontal="left" vertical="center"/>
    </xf>
    <xf numFmtId="0" fontId="8" fillId="8" borderId="24" xfId="0" applyFont="1" applyFill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18" fillId="2" borderId="25" xfId="0" applyFont="1" applyFill="1" applyBorder="1" applyAlignment="1">
      <alignment horizontal="center"/>
    </xf>
    <xf numFmtId="0" fontId="18" fillId="2" borderId="26" xfId="0" applyFont="1" applyFill="1" applyBorder="1" applyAlignment="1">
      <alignment horizontal="center"/>
    </xf>
    <xf numFmtId="0" fontId="18" fillId="2" borderId="27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6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/>
    </xf>
  </cellXfs>
  <cellStyles count="3">
    <cellStyle name="Excel Built-in Normal" xfId="1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00CC00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19051</xdr:rowOff>
    </xdr:from>
    <xdr:to>
      <xdr:col>2</xdr:col>
      <xdr:colOff>600075</xdr:colOff>
      <xdr:row>7</xdr:row>
      <xdr:rowOff>77124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0" y="428625"/>
          <a:ext cx="857250" cy="1115060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39</xdr:row>
      <xdr:rowOff>38100</xdr:rowOff>
    </xdr:from>
    <xdr:to>
      <xdr:col>2</xdr:col>
      <xdr:colOff>95250</xdr:colOff>
      <xdr:row>39</xdr:row>
      <xdr:rowOff>200025</xdr:rowOff>
    </xdr:to>
    <xdr:sp macro="" textlink="">
      <xdr:nvSpPr>
        <xdr:cNvPr id="2" name="Retângulo 1"/>
        <xdr:cNvSpPr/>
      </xdr:nvSpPr>
      <xdr:spPr>
        <a:xfrm>
          <a:off x="647700" y="8223885"/>
          <a:ext cx="314325" cy="161925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38100</xdr:colOff>
      <xdr:row>38</xdr:row>
      <xdr:rowOff>47625</xdr:rowOff>
    </xdr:from>
    <xdr:to>
      <xdr:col>2</xdr:col>
      <xdr:colOff>95250</xdr:colOff>
      <xdr:row>38</xdr:row>
      <xdr:rowOff>228600</xdr:rowOff>
    </xdr:to>
    <xdr:sp macro="" textlink="">
      <xdr:nvSpPr>
        <xdr:cNvPr id="4" name="Retângulo 3"/>
        <xdr:cNvSpPr/>
      </xdr:nvSpPr>
      <xdr:spPr>
        <a:xfrm>
          <a:off x="638175" y="7978140"/>
          <a:ext cx="323850" cy="180975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</xdr:colOff>
      <xdr:row>0</xdr:row>
      <xdr:rowOff>95250</xdr:rowOff>
    </xdr:from>
    <xdr:to>
      <xdr:col>8</xdr:col>
      <xdr:colOff>838200</xdr:colOff>
      <xdr:row>5</xdr:row>
      <xdr:rowOff>78966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48625" y="95250"/>
          <a:ext cx="800100" cy="1040991"/>
        </a:xfrm>
        <a:prstGeom prst="rect">
          <a:avLst/>
        </a:prstGeom>
      </xdr:spPr>
    </xdr:pic>
    <xdr:clientData/>
  </xdr:twoCellAnchor>
  <xdr:twoCellAnchor editAs="oneCell">
    <xdr:from>
      <xdr:col>2</xdr:col>
      <xdr:colOff>723900</xdr:colOff>
      <xdr:row>1</xdr:row>
      <xdr:rowOff>152400</xdr:rowOff>
    </xdr:from>
    <xdr:to>
      <xdr:col>3</xdr:col>
      <xdr:colOff>409575</xdr:colOff>
      <xdr:row>4</xdr:row>
      <xdr:rowOff>38100</xdr:rowOff>
    </xdr:to>
    <xdr:pic>
      <xdr:nvPicPr>
        <xdr:cNvPr id="5" name="Imagem 4" descr="Comunicação-01 (3)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43050" y="257175"/>
          <a:ext cx="1981200" cy="600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50"/>
  <sheetViews>
    <sheetView zoomScaleSheetLayoutView="80" workbookViewId="0">
      <selection activeCell="B43" sqref="B43:K43"/>
    </sheetView>
  </sheetViews>
  <sheetFormatPr defaultColWidth="9" defaultRowHeight="15"/>
  <cols>
    <col min="2" max="2" width="4" customWidth="1"/>
    <col min="3" max="3" width="26.140625" customWidth="1"/>
    <col min="4" max="4" width="5.85546875" style="14" customWidth="1"/>
    <col min="5" max="5" width="10.5703125" customWidth="1"/>
    <col min="6" max="6" width="10.7109375" customWidth="1"/>
    <col min="7" max="7" width="10.5703125" customWidth="1"/>
    <col min="8" max="10" width="10.140625" customWidth="1"/>
    <col min="11" max="11" width="12.5703125" customWidth="1"/>
  </cols>
  <sheetData>
    <row r="2" spans="2:11" ht="16.5" customHeight="1">
      <c r="B2" s="15"/>
      <c r="C2" s="16"/>
      <c r="D2" s="17"/>
      <c r="E2" s="16"/>
      <c r="F2" s="16"/>
      <c r="G2" s="16"/>
      <c r="H2" s="16"/>
      <c r="I2" s="16"/>
      <c r="J2" s="16"/>
      <c r="K2" s="18"/>
    </row>
    <row r="3" spans="2:11" ht="8.25" customHeight="1">
      <c r="B3" s="19"/>
      <c r="C3" s="6"/>
      <c r="D3" s="13"/>
      <c r="E3" s="6"/>
      <c r="F3" s="6"/>
      <c r="G3" s="6"/>
      <c r="H3" s="6"/>
      <c r="I3" s="6"/>
      <c r="J3" s="6"/>
      <c r="K3" s="20"/>
    </row>
    <row r="4" spans="2:11" ht="18.75">
      <c r="B4" s="19"/>
      <c r="C4" s="59" t="s">
        <v>0</v>
      </c>
      <c r="D4" s="59"/>
      <c r="E4" s="59"/>
      <c r="F4" s="59"/>
      <c r="G4" s="59"/>
      <c r="H4" s="59"/>
      <c r="I4" s="59"/>
      <c r="J4" s="59"/>
      <c r="K4" s="60"/>
    </row>
    <row r="5" spans="2:11" ht="18.75">
      <c r="B5" s="19"/>
      <c r="C5" s="61" t="s">
        <v>1</v>
      </c>
      <c r="D5" s="62"/>
      <c r="E5" s="62"/>
      <c r="F5" s="62"/>
      <c r="G5" s="62"/>
      <c r="H5" s="62"/>
      <c r="I5" s="62"/>
      <c r="J5" s="62"/>
      <c r="K5" s="63"/>
    </row>
    <row r="6" spans="2:11" ht="18.75">
      <c r="B6" s="19"/>
      <c r="C6" s="61" t="s">
        <v>2</v>
      </c>
      <c r="D6" s="62"/>
      <c r="E6" s="62"/>
      <c r="F6" s="62"/>
      <c r="G6" s="62"/>
      <c r="H6" s="62"/>
      <c r="I6" s="62"/>
      <c r="J6" s="62"/>
      <c r="K6" s="63"/>
    </row>
    <row r="7" spans="2:11" ht="18.75">
      <c r="B7" s="19"/>
      <c r="C7" s="62" t="s">
        <v>3</v>
      </c>
      <c r="D7" s="62"/>
      <c r="E7" s="62"/>
      <c r="F7" s="62"/>
      <c r="G7" s="62"/>
      <c r="H7" s="62"/>
      <c r="I7" s="62"/>
      <c r="J7" s="62"/>
      <c r="K7" s="63"/>
    </row>
    <row r="8" spans="2:11" ht="16.5" customHeight="1">
      <c r="B8" s="64"/>
      <c r="C8" s="65"/>
      <c r="D8" s="65"/>
      <c r="E8" s="65"/>
      <c r="F8" s="65"/>
      <c r="G8" s="65"/>
      <c r="H8" s="65"/>
      <c r="I8" s="65"/>
      <c r="J8" s="65"/>
      <c r="K8" s="66"/>
    </row>
    <row r="9" spans="2:11" s="1" customFormat="1" ht="18.75">
      <c r="B9" s="67" t="s">
        <v>4</v>
      </c>
      <c r="C9" s="68"/>
      <c r="D9" s="68"/>
      <c r="E9" s="68"/>
      <c r="F9" s="68"/>
      <c r="G9" s="68"/>
      <c r="H9" s="68"/>
      <c r="I9" s="68"/>
      <c r="J9" s="68"/>
      <c r="K9" s="69"/>
    </row>
    <row r="10" spans="2:11" s="2" customFormat="1" ht="15.75" customHeight="1">
      <c r="B10" s="90" t="s">
        <v>5</v>
      </c>
      <c r="C10" s="91"/>
      <c r="D10" s="88" t="s">
        <v>6</v>
      </c>
      <c r="E10" s="70" t="s">
        <v>7</v>
      </c>
      <c r="F10" s="71"/>
      <c r="G10" s="71"/>
      <c r="H10" s="71"/>
      <c r="I10" s="71"/>
      <c r="J10" s="71"/>
      <c r="K10" s="72"/>
    </row>
    <row r="11" spans="2:11" s="3" customFormat="1" ht="15.75" customHeight="1">
      <c r="B11" s="92"/>
      <c r="C11" s="93"/>
      <c r="D11" s="89"/>
      <c r="E11" s="21">
        <v>1</v>
      </c>
      <c r="F11" s="21">
        <v>2</v>
      </c>
      <c r="G11" s="21">
        <v>3</v>
      </c>
      <c r="H11" s="21">
        <v>4</v>
      </c>
      <c r="I11" s="21">
        <v>5</v>
      </c>
      <c r="J11" s="21">
        <v>6</v>
      </c>
      <c r="K11" s="22" t="s">
        <v>8</v>
      </c>
    </row>
    <row r="12" spans="2:11" s="4" customFormat="1" ht="20.100000000000001" customHeight="1">
      <c r="B12" s="23">
        <v>1</v>
      </c>
      <c r="C12" s="24" t="s">
        <v>9</v>
      </c>
      <c r="D12" s="25" t="s">
        <v>10</v>
      </c>
      <c r="E12" s="26">
        <v>79.900000000000006</v>
      </c>
      <c r="F12" s="27">
        <v>87.9</v>
      </c>
      <c r="G12" s="28">
        <v>69.900000000000006</v>
      </c>
      <c r="H12" s="29">
        <v>115</v>
      </c>
      <c r="I12" s="30">
        <v>69.900000000000006</v>
      </c>
      <c r="J12" s="12">
        <v>79.900000000000006</v>
      </c>
      <c r="K12" s="31">
        <f>(H12/I12)-1</f>
        <v>0.64520743919885504</v>
      </c>
    </row>
    <row r="13" spans="2:11" s="4" customFormat="1" ht="20.100000000000001" customHeight="1">
      <c r="B13" s="23">
        <v>2</v>
      </c>
      <c r="C13" s="24" t="s">
        <v>11</v>
      </c>
      <c r="D13" s="25" t="s">
        <v>10</v>
      </c>
      <c r="E13" s="26">
        <v>36.9</v>
      </c>
      <c r="F13" s="27">
        <v>46.8</v>
      </c>
      <c r="G13" s="26">
        <v>35.9</v>
      </c>
      <c r="H13" s="32">
        <v>80</v>
      </c>
      <c r="I13" s="33">
        <v>32.99</v>
      </c>
      <c r="J13" s="12">
        <v>69.900000000000006</v>
      </c>
      <c r="K13" s="31">
        <f>(H13/I13)-1</f>
        <v>1.4249772658381299</v>
      </c>
    </row>
    <row r="14" spans="2:11" s="4" customFormat="1" ht="20.100000000000001" customHeight="1">
      <c r="B14" s="23">
        <v>3</v>
      </c>
      <c r="C14" s="24" t="s">
        <v>12</v>
      </c>
      <c r="D14" s="25" t="s">
        <v>10</v>
      </c>
      <c r="E14" s="26">
        <v>64.900000000000006</v>
      </c>
      <c r="F14" s="27">
        <v>64</v>
      </c>
      <c r="G14" s="26">
        <v>68.900000000000006</v>
      </c>
      <c r="H14" s="34">
        <v>68</v>
      </c>
      <c r="I14" s="32">
        <v>69.989999999999995</v>
      </c>
      <c r="J14" s="35">
        <v>59.9</v>
      </c>
      <c r="K14" s="31">
        <f>(I14/J14)-1</f>
        <v>0.16844741235392299</v>
      </c>
    </row>
    <row r="15" spans="2:11" s="4" customFormat="1" ht="20.100000000000001" customHeight="1">
      <c r="B15" s="23">
        <v>4</v>
      </c>
      <c r="C15" s="24" t="s">
        <v>13</v>
      </c>
      <c r="D15" s="25" t="s">
        <v>10</v>
      </c>
      <c r="E15" s="36">
        <v>149.9</v>
      </c>
      <c r="F15" s="27">
        <v>129</v>
      </c>
      <c r="G15" s="26">
        <v>144.9</v>
      </c>
      <c r="H15" s="34">
        <v>140</v>
      </c>
      <c r="I15" s="34">
        <v>139</v>
      </c>
      <c r="J15" s="35">
        <v>99</v>
      </c>
      <c r="K15" s="31">
        <f>(E15/J15)-1</f>
        <v>0.51414141414141401</v>
      </c>
    </row>
    <row r="16" spans="2:11" s="4" customFormat="1" ht="20.100000000000001" customHeight="1">
      <c r="B16" s="23">
        <v>5</v>
      </c>
      <c r="C16" s="24" t="s">
        <v>14</v>
      </c>
      <c r="D16" s="25" t="s">
        <v>10</v>
      </c>
      <c r="E16" s="26">
        <v>39.9</v>
      </c>
      <c r="F16" s="27">
        <v>38</v>
      </c>
      <c r="G16" s="28">
        <v>29.9</v>
      </c>
      <c r="H16" s="32">
        <v>60</v>
      </c>
      <c r="I16" s="33">
        <v>29.9</v>
      </c>
      <c r="J16" s="12">
        <v>47.9</v>
      </c>
      <c r="K16" s="31">
        <f>(H16/I16)-1</f>
        <v>1.0066889632106999</v>
      </c>
    </row>
    <row r="17" spans="2:11" s="4" customFormat="1" ht="20.100000000000001" customHeight="1">
      <c r="B17" s="23">
        <v>6</v>
      </c>
      <c r="C17" s="24" t="s">
        <v>15</v>
      </c>
      <c r="D17" s="25" t="s">
        <v>10</v>
      </c>
      <c r="E17" s="26">
        <v>39.9</v>
      </c>
      <c r="F17" s="27">
        <v>34</v>
      </c>
      <c r="G17" s="26">
        <v>31.9</v>
      </c>
      <c r="H17" s="32">
        <v>46</v>
      </c>
      <c r="I17" s="33">
        <v>29.99</v>
      </c>
      <c r="J17" s="12" t="s">
        <v>16</v>
      </c>
      <c r="K17" s="31">
        <f>(H17/I17)-1</f>
        <v>0.53384461487162405</v>
      </c>
    </row>
    <row r="18" spans="2:11" s="4" customFormat="1" ht="20.100000000000001" customHeight="1">
      <c r="B18" s="23">
        <v>7</v>
      </c>
      <c r="C18" s="24" t="s">
        <v>17</v>
      </c>
      <c r="D18" s="25" t="s">
        <v>10</v>
      </c>
      <c r="E18" s="26">
        <v>52.9</v>
      </c>
      <c r="F18" s="27">
        <v>48</v>
      </c>
      <c r="G18" s="12">
        <v>41.9</v>
      </c>
      <c r="H18" s="32">
        <v>65</v>
      </c>
      <c r="I18" s="34">
        <v>39.99</v>
      </c>
      <c r="J18" s="35">
        <v>39.799999999999997</v>
      </c>
      <c r="K18" s="31">
        <f>(H18/J18)-1</f>
        <v>0.63316582914572905</v>
      </c>
    </row>
    <row r="19" spans="2:11" s="4" customFormat="1" ht="20.100000000000001" customHeight="1">
      <c r="B19" s="23">
        <v>8</v>
      </c>
      <c r="C19" s="24" t="s">
        <v>18</v>
      </c>
      <c r="D19" s="25" t="s">
        <v>10</v>
      </c>
      <c r="E19" s="28">
        <v>22.69</v>
      </c>
      <c r="F19" s="27">
        <v>22.9</v>
      </c>
      <c r="G19" s="26">
        <v>22.9</v>
      </c>
      <c r="H19" s="32">
        <v>54</v>
      </c>
      <c r="I19" s="34">
        <v>35.99</v>
      </c>
      <c r="J19" s="12" t="s">
        <v>16</v>
      </c>
      <c r="K19" s="31">
        <f>(H19/E19)-1</f>
        <v>1.3799030409872199</v>
      </c>
    </row>
    <row r="20" spans="2:11" s="4" customFormat="1" ht="20.100000000000001" customHeight="1">
      <c r="B20" s="23">
        <v>9</v>
      </c>
      <c r="C20" s="24" t="s">
        <v>19</v>
      </c>
      <c r="D20" s="37" t="s">
        <v>10</v>
      </c>
      <c r="E20" s="26">
        <v>29.9</v>
      </c>
      <c r="F20" s="38">
        <v>44.9</v>
      </c>
      <c r="G20" s="26">
        <v>24.87</v>
      </c>
      <c r="H20" s="34" t="s">
        <v>16</v>
      </c>
      <c r="I20" s="34" t="s">
        <v>16</v>
      </c>
      <c r="J20" s="35">
        <v>24</v>
      </c>
      <c r="K20" s="31">
        <f>(F20/J20)-1</f>
        <v>0.87083333333333302</v>
      </c>
    </row>
    <row r="21" spans="2:11" s="4" customFormat="1" ht="20.100000000000001" customHeight="1">
      <c r="B21" s="23">
        <v>10</v>
      </c>
      <c r="C21" s="24" t="s">
        <v>20</v>
      </c>
      <c r="D21" s="37" t="s">
        <v>10</v>
      </c>
      <c r="E21" s="26">
        <v>39.9</v>
      </c>
      <c r="F21" s="27">
        <v>44.9</v>
      </c>
      <c r="G21" s="26">
        <v>33.9</v>
      </c>
      <c r="H21" s="32">
        <v>70</v>
      </c>
      <c r="I21" s="33">
        <v>25.39</v>
      </c>
      <c r="J21" s="12">
        <v>44.5</v>
      </c>
      <c r="K21" s="31">
        <f>(H21/I21)-1</f>
        <v>1.7569909413154801</v>
      </c>
    </row>
    <row r="22" spans="2:11" s="4" customFormat="1" ht="20.100000000000001" customHeight="1">
      <c r="B22" s="23">
        <v>11</v>
      </c>
      <c r="C22" s="24" t="s">
        <v>21</v>
      </c>
      <c r="D22" s="37" t="s">
        <v>10</v>
      </c>
      <c r="E22" s="26">
        <v>89.9</v>
      </c>
      <c r="F22" s="26">
        <v>97</v>
      </c>
      <c r="G22" s="28">
        <v>76.900000000000006</v>
      </c>
      <c r="H22" s="32">
        <v>130</v>
      </c>
      <c r="I22" s="34">
        <v>99</v>
      </c>
      <c r="J22" s="12">
        <v>79.900000000000006</v>
      </c>
      <c r="K22" s="31">
        <f>(H22/G22)-1</f>
        <v>0.69050715214564395</v>
      </c>
    </row>
    <row r="23" spans="2:11" s="4" customFormat="1" ht="20.100000000000001" customHeight="1">
      <c r="B23" s="23">
        <v>12</v>
      </c>
      <c r="C23" s="24" t="s">
        <v>22</v>
      </c>
      <c r="D23" s="37" t="s">
        <v>10</v>
      </c>
      <c r="E23" s="28">
        <v>79.900000000000006</v>
      </c>
      <c r="F23" s="26">
        <v>88</v>
      </c>
      <c r="G23" s="28">
        <v>79.900000000000006</v>
      </c>
      <c r="H23" s="32">
        <v>123</v>
      </c>
      <c r="I23" s="34">
        <v>89.99</v>
      </c>
      <c r="J23" s="12">
        <v>119</v>
      </c>
      <c r="K23" s="31">
        <f>(H23/E23)-1</f>
        <v>0.53942428035043799</v>
      </c>
    </row>
    <row r="24" spans="2:11" s="4" customFormat="1" ht="20.100000000000001" customHeight="1">
      <c r="B24" s="23">
        <v>13</v>
      </c>
      <c r="C24" s="24" t="s">
        <v>23</v>
      </c>
      <c r="D24" s="37" t="s">
        <v>10</v>
      </c>
      <c r="E24" s="28">
        <v>54.9</v>
      </c>
      <c r="F24" s="26">
        <v>69</v>
      </c>
      <c r="G24" s="26">
        <v>69.900000000000006</v>
      </c>
      <c r="H24" s="32">
        <v>92</v>
      </c>
      <c r="I24" s="34">
        <v>59.99</v>
      </c>
      <c r="J24" s="12">
        <v>89.9</v>
      </c>
      <c r="K24" s="31">
        <f>(H24/E24)-1</f>
        <v>0.67577413479052795</v>
      </c>
    </row>
    <row r="25" spans="2:11" s="4" customFormat="1" ht="20.100000000000001" customHeight="1">
      <c r="B25" s="23">
        <v>14</v>
      </c>
      <c r="C25" s="24" t="s">
        <v>24</v>
      </c>
      <c r="D25" s="37" t="s">
        <v>10</v>
      </c>
      <c r="E25" s="26" t="s">
        <v>16</v>
      </c>
      <c r="F25" s="26" t="s">
        <v>16</v>
      </c>
      <c r="G25" s="26" t="s">
        <v>16</v>
      </c>
      <c r="H25" s="32">
        <v>110</v>
      </c>
      <c r="I25" s="33">
        <v>69.989999999999995</v>
      </c>
      <c r="J25" s="12">
        <v>94.9</v>
      </c>
      <c r="K25" s="31">
        <f>(H25/I25)-1</f>
        <v>0.57165309329904301</v>
      </c>
    </row>
    <row r="26" spans="2:11" s="4" customFormat="1" ht="20.100000000000001" customHeight="1">
      <c r="B26" s="23">
        <v>15</v>
      </c>
      <c r="C26" s="24" t="s">
        <v>25</v>
      </c>
      <c r="D26" s="37" t="s">
        <v>10</v>
      </c>
      <c r="E26" s="26">
        <v>79.900000000000006</v>
      </c>
      <c r="F26" s="26">
        <v>89</v>
      </c>
      <c r="G26" s="28">
        <v>42.9</v>
      </c>
      <c r="H26" s="32">
        <v>158</v>
      </c>
      <c r="I26" s="34">
        <v>62.99</v>
      </c>
      <c r="J26" s="12">
        <v>79.900000000000006</v>
      </c>
      <c r="K26" s="31">
        <f>(H26/G26)-1</f>
        <v>2.68298368298368</v>
      </c>
    </row>
    <row r="27" spans="2:11" s="4" customFormat="1" ht="20.100000000000001" customHeight="1">
      <c r="B27" s="23">
        <v>16</v>
      </c>
      <c r="C27" s="24" t="s">
        <v>26</v>
      </c>
      <c r="D27" s="25" t="s">
        <v>27</v>
      </c>
      <c r="E27" s="26">
        <v>24.9</v>
      </c>
      <c r="F27" s="27">
        <v>23</v>
      </c>
      <c r="G27" s="12">
        <v>22</v>
      </c>
      <c r="H27" s="32">
        <v>32</v>
      </c>
      <c r="I27" s="34" t="s">
        <v>16</v>
      </c>
      <c r="J27" s="35">
        <v>19.899999999999999</v>
      </c>
      <c r="K27" s="31">
        <f>(H27/J27)-1</f>
        <v>0.60804020100502498</v>
      </c>
    </row>
    <row r="28" spans="2:11" s="4" customFormat="1" ht="20.100000000000001" customHeight="1">
      <c r="B28" s="23">
        <v>17</v>
      </c>
      <c r="C28" s="24" t="s">
        <v>26</v>
      </c>
      <c r="D28" s="25" t="s">
        <v>28</v>
      </c>
      <c r="E28" s="36">
        <v>39.9</v>
      </c>
      <c r="F28" s="27">
        <v>36</v>
      </c>
      <c r="G28" s="26">
        <v>33</v>
      </c>
      <c r="H28" s="34" t="s">
        <v>16</v>
      </c>
      <c r="I28" s="34" t="s">
        <v>16</v>
      </c>
      <c r="J28" s="35">
        <v>29.9</v>
      </c>
      <c r="K28" s="31">
        <f>(E28/J28)-1</f>
        <v>0.334448160535117</v>
      </c>
    </row>
    <row r="29" spans="2:11" s="4" customFormat="1" ht="20.100000000000001" customHeight="1">
      <c r="B29" s="23">
        <v>18</v>
      </c>
      <c r="C29" s="24" t="s">
        <v>29</v>
      </c>
      <c r="D29" s="25" t="s">
        <v>10</v>
      </c>
      <c r="E29" s="26" t="s">
        <v>16</v>
      </c>
      <c r="F29" s="27" t="s">
        <v>16</v>
      </c>
      <c r="G29" s="12">
        <v>12.9</v>
      </c>
      <c r="H29" s="32">
        <v>16</v>
      </c>
      <c r="I29" s="33">
        <v>10.99</v>
      </c>
      <c r="J29" s="12" t="s">
        <v>16</v>
      </c>
      <c r="K29" s="31">
        <f>(H29/I29)-1</f>
        <v>0.45586897179253899</v>
      </c>
    </row>
    <row r="30" spans="2:11" s="4" customFormat="1" ht="20.100000000000001" customHeight="1">
      <c r="B30" s="23">
        <v>19</v>
      </c>
      <c r="C30" s="24" t="s">
        <v>30</v>
      </c>
      <c r="D30" s="25" t="s">
        <v>10</v>
      </c>
      <c r="E30" s="26" t="s">
        <v>16</v>
      </c>
      <c r="F30" s="27">
        <v>4.5</v>
      </c>
      <c r="G30" s="28">
        <v>3.5</v>
      </c>
      <c r="H30" s="32">
        <v>10</v>
      </c>
      <c r="I30" s="33">
        <v>3.5</v>
      </c>
      <c r="J30" s="12" t="s">
        <v>16</v>
      </c>
      <c r="K30" s="31">
        <f>(H30/I30)-1</f>
        <v>1.8571428571428601</v>
      </c>
    </row>
    <row r="31" spans="2:11" s="4" customFormat="1" ht="20.100000000000001" customHeight="1">
      <c r="B31" s="23">
        <v>20</v>
      </c>
      <c r="C31" s="24" t="s">
        <v>31</v>
      </c>
      <c r="D31" s="25" t="s">
        <v>32</v>
      </c>
      <c r="E31" s="26">
        <v>6</v>
      </c>
      <c r="F31" s="27">
        <v>3</v>
      </c>
      <c r="G31" s="12">
        <v>3</v>
      </c>
      <c r="H31" s="32">
        <v>8</v>
      </c>
      <c r="I31" s="33">
        <v>2.5</v>
      </c>
      <c r="J31" s="12">
        <v>6</v>
      </c>
      <c r="K31" s="31">
        <f>(H31/I31)-1</f>
        <v>2.2000000000000002</v>
      </c>
    </row>
    <row r="32" spans="2:11" s="4" customFormat="1" ht="20.100000000000001" customHeight="1">
      <c r="B32" s="23">
        <v>21</v>
      </c>
      <c r="C32" s="24" t="s">
        <v>33</v>
      </c>
      <c r="D32" s="25" t="s">
        <v>32</v>
      </c>
      <c r="E32" s="26" t="s">
        <v>16</v>
      </c>
      <c r="F32" s="27">
        <v>11.5</v>
      </c>
      <c r="G32" s="39">
        <v>13</v>
      </c>
      <c r="H32" s="34" t="s">
        <v>16</v>
      </c>
      <c r="I32" s="33">
        <v>9.9</v>
      </c>
      <c r="J32" s="12" t="s">
        <v>16</v>
      </c>
      <c r="K32" s="31">
        <f>(G32/I32)-1</f>
        <v>0.31313131313131298</v>
      </c>
    </row>
    <row r="33" spans="2:11" s="4" customFormat="1" ht="20.100000000000001" customHeight="1">
      <c r="B33" s="23">
        <v>22</v>
      </c>
      <c r="C33" s="24" t="s">
        <v>34</v>
      </c>
      <c r="D33" s="25" t="s">
        <v>35</v>
      </c>
      <c r="E33" s="26">
        <v>16.899999999999999</v>
      </c>
      <c r="F33" s="40">
        <v>10.5</v>
      </c>
      <c r="G33" s="26">
        <v>15.9</v>
      </c>
      <c r="H33" s="32">
        <v>23</v>
      </c>
      <c r="I33" s="34">
        <v>18.5</v>
      </c>
      <c r="J33" s="12">
        <v>12.9</v>
      </c>
      <c r="K33" s="31">
        <f>(H33/F33)-1</f>
        <v>1.19047619047619</v>
      </c>
    </row>
    <row r="34" spans="2:11" s="4" customFormat="1" ht="20.100000000000001" hidden="1" customHeight="1">
      <c r="B34" s="41">
        <v>24</v>
      </c>
      <c r="C34" s="42"/>
      <c r="D34" s="43"/>
      <c r="E34" s="44"/>
      <c r="F34" s="44"/>
      <c r="G34" s="44"/>
      <c r="H34" s="45"/>
      <c r="I34" s="45"/>
      <c r="J34" s="45"/>
      <c r="K34" s="46"/>
    </row>
    <row r="35" spans="2:11" s="4" customFormat="1" ht="20.100000000000001" hidden="1" customHeight="1">
      <c r="B35" s="23">
        <v>25</v>
      </c>
      <c r="C35" s="24"/>
      <c r="D35" s="25"/>
      <c r="E35" s="47"/>
      <c r="F35" s="47"/>
      <c r="G35" s="47"/>
      <c r="H35" s="37"/>
      <c r="I35" s="37"/>
      <c r="J35" s="37"/>
      <c r="K35" s="48"/>
    </row>
    <row r="36" spans="2:11" s="4" customFormat="1" ht="20.100000000000001" hidden="1" customHeight="1">
      <c r="B36" s="23">
        <v>26</v>
      </c>
      <c r="C36" s="24"/>
      <c r="D36" s="25"/>
      <c r="E36" s="47"/>
      <c r="F36" s="47"/>
      <c r="G36" s="47"/>
      <c r="H36" s="37"/>
      <c r="I36" s="37"/>
      <c r="J36" s="37"/>
      <c r="K36" s="48"/>
    </row>
    <row r="37" spans="2:11" s="4" customFormat="1" ht="20.100000000000001" hidden="1" customHeight="1">
      <c r="B37" s="23">
        <v>27</v>
      </c>
      <c r="C37" s="24"/>
      <c r="D37" s="25"/>
      <c r="E37" s="47"/>
      <c r="F37" s="47"/>
      <c r="G37" s="47"/>
      <c r="H37" s="37"/>
      <c r="I37" s="37"/>
      <c r="J37" s="37"/>
      <c r="K37" s="48"/>
    </row>
    <row r="38" spans="2:11" s="4" customFormat="1" ht="20.100000000000001" hidden="1" customHeight="1">
      <c r="B38" s="49">
        <v>28</v>
      </c>
      <c r="C38" s="50"/>
      <c r="D38" s="51"/>
      <c r="E38" s="52"/>
      <c r="F38" s="52"/>
      <c r="G38" s="52"/>
      <c r="H38" s="53"/>
      <c r="I38" s="53"/>
      <c r="J38" s="53"/>
      <c r="K38" s="54"/>
    </row>
    <row r="39" spans="2:11" s="4" customFormat="1" ht="20.100000000000001" customHeight="1">
      <c r="B39" s="73" t="s">
        <v>36</v>
      </c>
      <c r="C39" s="74"/>
      <c r="D39" s="74"/>
      <c r="E39" s="74"/>
      <c r="F39" s="74"/>
      <c r="G39" s="74"/>
      <c r="H39" s="74"/>
      <c r="I39" s="74"/>
      <c r="J39" s="74"/>
      <c r="K39" s="75"/>
    </row>
    <row r="40" spans="2:11" s="4" customFormat="1" ht="20.100000000000001" customHeight="1">
      <c r="B40" s="76" t="s">
        <v>37</v>
      </c>
      <c r="C40" s="77"/>
      <c r="D40" s="77"/>
      <c r="E40" s="77"/>
      <c r="F40" s="77"/>
      <c r="G40" s="77"/>
      <c r="H40" s="77"/>
      <c r="I40" s="77"/>
      <c r="J40" s="77"/>
      <c r="K40" s="78"/>
    </row>
    <row r="41" spans="2:11" s="5" customFormat="1">
      <c r="B41" s="79"/>
      <c r="C41" s="80"/>
      <c r="D41" s="80"/>
      <c r="E41" s="80"/>
      <c r="F41" s="80"/>
      <c r="G41" s="80"/>
      <c r="H41" s="80"/>
      <c r="I41" s="80"/>
      <c r="J41" s="80"/>
      <c r="K41" s="81"/>
    </row>
    <row r="42" spans="2:11" s="5" customFormat="1">
      <c r="B42" s="94" t="s">
        <v>38</v>
      </c>
      <c r="C42" s="95"/>
      <c r="D42" s="95"/>
      <c r="E42" s="95"/>
      <c r="F42" s="95"/>
      <c r="G42" s="95"/>
      <c r="H42" s="95"/>
      <c r="I42" s="95"/>
      <c r="J42" s="95"/>
      <c r="K42" s="96"/>
    </row>
    <row r="43" spans="2:11" s="5" customFormat="1">
      <c r="B43" s="97" t="s">
        <v>39</v>
      </c>
      <c r="C43" s="98"/>
      <c r="D43" s="98"/>
      <c r="E43" s="98"/>
      <c r="F43" s="98"/>
      <c r="G43" s="98"/>
      <c r="H43" s="98"/>
      <c r="I43" s="98"/>
      <c r="J43" s="98"/>
      <c r="K43" s="99"/>
    </row>
    <row r="44" spans="2:11" s="5" customFormat="1">
      <c r="B44" s="100" t="s">
        <v>40</v>
      </c>
      <c r="C44" s="101"/>
      <c r="D44" s="101"/>
      <c r="E44" s="101"/>
      <c r="F44" s="101"/>
      <c r="G44" s="101"/>
      <c r="H44" s="101"/>
      <c r="I44" s="101"/>
      <c r="J44" s="101"/>
      <c r="K44" s="102"/>
    </row>
    <row r="45" spans="2:11" s="5" customFormat="1">
      <c r="B45" s="82" t="s">
        <v>41</v>
      </c>
      <c r="C45" s="83"/>
      <c r="D45" s="83"/>
      <c r="E45" s="83"/>
      <c r="F45" s="83"/>
      <c r="G45" s="83"/>
      <c r="H45" s="83"/>
      <c r="I45" s="83"/>
      <c r="J45" s="83"/>
      <c r="K45" s="84"/>
    </row>
    <row r="46" spans="2:11" s="5" customFormat="1">
      <c r="B46" s="82" t="s">
        <v>42</v>
      </c>
      <c r="C46" s="83"/>
      <c r="D46" s="83"/>
      <c r="E46" s="83"/>
      <c r="F46" s="83"/>
      <c r="G46" s="83"/>
      <c r="H46" s="83"/>
      <c r="I46" s="83"/>
      <c r="J46" s="83"/>
      <c r="K46" s="84"/>
    </row>
    <row r="47" spans="2:11" s="5" customFormat="1">
      <c r="B47" s="82" t="s">
        <v>43</v>
      </c>
      <c r="C47" s="83"/>
      <c r="D47" s="83"/>
      <c r="E47" s="83"/>
      <c r="F47" s="83"/>
      <c r="G47" s="83"/>
      <c r="H47" s="83"/>
      <c r="I47" s="83"/>
      <c r="J47" s="83"/>
      <c r="K47" s="84"/>
    </row>
    <row r="48" spans="2:11" s="5" customFormat="1">
      <c r="B48" s="82" t="s">
        <v>44</v>
      </c>
      <c r="C48" s="83"/>
      <c r="D48" s="83"/>
      <c r="E48" s="83"/>
      <c r="F48" s="83"/>
      <c r="G48" s="83"/>
      <c r="H48" s="83"/>
      <c r="I48" s="83"/>
      <c r="J48" s="83"/>
      <c r="K48" s="84"/>
    </row>
    <row r="49" spans="2:11" s="5" customFormat="1">
      <c r="B49" s="82" t="s">
        <v>45</v>
      </c>
      <c r="C49" s="83"/>
      <c r="D49" s="83"/>
      <c r="E49" s="83"/>
      <c r="F49" s="83"/>
      <c r="G49" s="83"/>
      <c r="H49" s="83"/>
      <c r="I49" s="83"/>
      <c r="J49" s="83"/>
      <c r="K49" s="84"/>
    </row>
    <row r="50" spans="2:11" s="5" customFormat="1">
      <c r="B50" s="85" t="s">
        <v>46</v>
      </c>
      <c r="C50" s="86"/>
      <c r="D50" s="86"/>
      <c r="E50" s="86"/>
      <c r="F50" s="86"/>
      <c r="G50" s="86"/>
      <c r="H50" s="86"/>
      <c r="I50" s="86"/>
      <c r="J50" s="86"/>
      <c r="K50" s="87"/>
    </row>
  </sheetData>
  <sortState ref="C12:K41">
    <sortCondition ref="C12"/>
  </sortState>
  <mergeCells count="21">
    <mergeCell ref="B47:K47"/>
    <mergeCell ref="B48:K48"/>
    <mergeCell ref="B49:K49"/>
    <mergeCell ref="B50:K50"/>
    <mergeCell ref="D10:D11"/>
    <mergeCell ref="B10:C11"/>
    <mergeCell ref="B42:K42"/>
    <mergeCell ref="B43:K43"/>
    <mergeCell ref="B44:K44"/>
    <mergeCell ref="B45:K45"/>
    <mergeCell ref="B46:K46"/>
    <mergeCell ref="B9:K9"/>
    <mergeCell ref="E10:K10"/>
    <mergeCell ref="B39:K39"/>
    <mergeCell ref="B40:K40"/>
    <mergeCell ref="B41:K41"/>
    <mergeCell ref="C4:K4"/>
    <mergeCell ref="C5:K5"/>
    <mergeCell ref="C6:K6"/>
    <mergeCell ref="C7:K7"/>
    <mergeCell ref="B8:K8"/>
  </mergeCells>
  <printOptions horizontalCentered="1" verticalCentered="1"/>
  <pageMargins left="0.31496062992126" right="0.31496062992126" top="0.39370078740157499" bottom="0.39370078740157499" header="0.31496062992126" footer="0.31496062992126"/>
  <pageSetup paperSize="9" scale="82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J141"/>
  <sheetViews>
    <sheetView tabSelected="1" workbookViewId="0">
      <selection activeCell="H13" sqref="H13"/>
    </sheetView>
  </sheetViews>
  <sheetFormatPr defaultColWidth="9" defaultRowHeight="15"/>
  <cols>
    <col min="2" max="2" width="3.28515625" style="7" customWidth="1"/>
    <col min="3" max="3" width="34.42578125" style="7" customWidth="1"/>
    <col min="4" max="4" width="21.5703125" style="8" customWidth="1"/>
    <col min="5" max="5" width="15.42578125" style="7" customWidth="1"/>
    <col min="6" max="6" width="10.5703125" style="7" customWidth="1"/>
    <col min="7" max="7" width="11.85546875" style="7" customWidth="1"/>
    <col min="8" max="10" width="14" style="7" customWidth="1"/>
  </cols>
  <sheetData>
    <row r="1" spans="2:10" ht="8.25" customHeight="1">
      <c r="B1" s="15"/>
      <c r="C1" s="16"/>
      <c r="D1" s="17"/>
      <c r="E1" s="16"/>
      <c r="F1" s="16"/>
      <c r="G1" s="16"/>
      <c r="H1" s="16"/>
      <c r="I1" s="16"/>
      <c r="J1" s="18"/>
    </row>
    <row r="2" spans="2:10" ht="18.75">
      <c r="B2" s="19"/>
      <c r="C2" s="131" t="s">
        <v>0</v>
      </c>
      <c r="D2" s="131"/>
      <c r="E2" s="131"/>
      <c r="F2" s="131"/>
      <c r="G2" s="131"/>
      <c r="H2" s="131"/>
      <c r="I2" s="131"/>
      <c r="J2" s="134"/>
    </row>
    <row r="3" spans="2:10" ht="18.75">
      <c r="B3" s="19"/>
      <c r="C3" s="132" t="s">
        <v>47</v>
      </c>
      <c r="D3" s="132"/>
      <c r="E3" s="132"/>
      <c r="F3" s="132"/>
      <c r="G3" s="132"/>
      <c r="H3" s="132"/>
      <c r="I3" s="132"/>
      <c r="J3" s="135"/>
    </row>
    <row r="4" spans="2:10" ht="18.75">
      <c r="B4" s="19"/>
      <c r="C4" s="132" t="s">
        <v>2</v>
      </c>
      <c r="D4" s="132"/>
      <c r="E4" s="132"/>
      <c r="F4" s="132"/>
      <c r="G4" s="132"/>
      <c r="H4" s="132"/>
      <c r="I4" s="132"/>
      <c r="J4" s="135"/>
    </row>
    <row r="5" spans="2:10" ht="18.75">
      <c r="B5" s="19"/>
      <c r="C5" s="132" t="s">
        <v>3</v>
      </c>
      <c r="D5" s="132"/>
      <c r="E5" s="132"/>
      <c r="F5" s="132"/>
      <c r="G5" s="132"/>
      <c r="H5" s="132"/>
      <c r="I5" s="132"/>
      <c r="J5" s="135"/>
    </row>
    <row r="6" spans="2:10" ht="15.75">
      <c r="B6" s="19"/>
      <c r="C6" s="6"/>
      <c r="D6" s="13"/>
      <c r="E6" s="133"/>
      <c r="F6" s="133"/>
      <c r="G6" s="133"/>
      <c r="H6" s="133"/>
      <c r="I6" s="133"/>
      <c r="J6" s="136"/>
    </row>
    <row r="7" spans="2:10" s="1" customFormat="1" ht="18.75">
      <c r="B7" s="128" t="s">
        <v>92</v>
      </c>
      <c r="C7" s="129"/>
      <c r="D7" s="129"/>
      <c r="E7" s="129"/>
      <c r="F7" s="129"/>
      <c r="G7" s="129"/>
      <c r="H7" s="129"/>
      <c r="I7" s="129"/>
      <c r="J7" s="130"/>
    </row>
    <row r="8" spans="2:10" s="2" customFormat="1" ht="15.75" customHeight="1">
      <c r="B8" s="109" t="s">
        <v>5</v>
      </c>
      <c r="C8" s="104"/>
      <c r="D8" s="104" t="s">
        <v>6</v>
      </c>
      <c r="E8" s="104" t="s">
        <v>7</v>
      </c>
      <c r="F8" s="104"/>
      <c r="G8" s="104"/>
      <c r="H8" s="104"/>
      <c r="I8" s="104"/>
      <c r="J8" s="110"/>
    </row>
    <row r="9" spans="2:10" s="3" customFormat="1" ht="30" customHeight="1">
      <c r="B9" s="109"/>
      <c r="C9" s="104"/>
      <c r="D9" s="104"/>
      <c r="E9" s="9">
        <v>1</v>
      </c>
      <c r="F9" s="9">
        <v>2</v>
      </c>
      <c r="G9" s="9">
        <v>3</v>
      </c>
      <c r="H9" s="9">
        <v>4</v>
      </c>
      <c r="I9" s="9">
        <v>5</v>
      </c>
      <c r="J9" s="111" t="s">
        <v>8</v>
      </c>
    </row>
    <row r="10" spans="2:10" s="4" customFormat="1" ht="20.100000000000001" customHeight="1" thickBot="1">
      <c r="B10" s="112">
        <v>1</v>
      </c>
      <c r="C10" s="55" t="s">
        <v>88</v>
      </c>
      <c r="D10" s="56" t="s">
        <v>72</v>
      </c>
      <c r="E10" s="10">
        <v>9.75</v>
      </c>
      <c r="F10" s="10">
        <v>15</v>
      </c>
      <c r="G10" s="11" t="s">
        <v>48</v>
      </c>
      <c r="H10" s="12">
        <v>8</v>
      </c>
      <c r="I10" s="12">
        <v>6.1</v>
      </c>
      <c r="J10" s="113">
        <f>(F10/I10)-1</f>
        <v>1.459016393442623</v>
      </c>
    </row>
    <row r="11" spans="2:10" s="4" customFormat="1" ht="20.100000000000001" customHeight="1" thickBot="1">
      <c r="B11" s="112">
        <v>2</v>
      </c>
      <c r="C11" s="58" t="s">
        <v>89</v>
      </c>
      <c r="D11" s="57" t="s">
        <v>72</v>
      </c>
      <c r="E11" s="10">
        <v>7</v>
      </c>
      <c r="F11" s="10">
        <v>10</v>
      </c>
      <c r="G11" s="11">
        <v>6.9</v>
      </c>
      <c r="H11" s="12">
        <v>5.75</v>
      </c>
      <c r="I11" s="12">
        <v>3.95</v>
      </c>
      <c r="J11" s="113">
        <f>(F11/I11)-1</f>
        <v>1.5316455696202529</v>
      </c>
    </row>
    <row r="12" spans="2:10" s="4" customFormat="1" ht="20.100000000000001" customHeight="1" thickBot="1">
      <c r="B12" s="112">
        <v>3</v>
      </c>
      <c r="C12" s="58" t="s">
        <v>50</v>
      </c>
      <c r="D12" s="57" t="s">
        <v>51</v>
      </c>
      <c r="E12" s="10">
        <v>77.5</v>
      </c>
      <c r="F12" s="10">
        <v>71</v>
      </c>
      <c r="G12" s="11">
        <v>54.9</v>
      </c>
      <c r="H12" s="12">
        <v>79.98</v>
      </c>
      <c r="I12" s="12">
        <v>72.8</v>
      </c>
      <c r="J12" s="113">
        <f>(H12/G12)-1</f>
        <v>0.45683060109289619</v>
      </c>
    </row>
    <row r="13" spans="2:10" s="4" customFormat="1" ht="20.100000000000001" customHeight="1" thickBot="1">
      <c r="B13" s="112">
        <v>4</v>
      </c>
      <c r="C13" s="55" t="s">
        <v>50</v>
      </c>
      <c r="D13" s="56" t="s">
        <v>90</v>
      </c>
      <c r="E13" s="10">
        <v>22.6</v>
      </c>
      <c r="F13" s="10">
        <v>20</v>
      </c>
      <c r="G13" s="11">
        <v>21.9</v>
      </c>
      <c r="H13" s="12">
        <v>22.99</v>
      </c>
      <c r="I13" s="12">
        <v>20.9</v>
      </c>
      <c r="J13" s="113">
        <f>(H13/F13)-1</f>
        <v>0.14949999999999997</v>
      </c>
    </row>
    <row r="14" spans="2:10" s="4" customFormat="1" ht="20.100000000000001" customHeight="1" thickBot="1">
      <c r="B14" s="112">
        <v>5</v>
      </c>
      <c r="C14" s="58" t="s">
        <v>52</v>
      </c>
      <c r="D14" s="57" t="s">
        <v>53</v>
      </c>
      <c r="E14" s="10" t="s">
        <v>48</v>
      </c>
      <c r="F14" s="10" t="s">
        <v>48</v>
      </c>
      <c r="G14" s="11">
        <v>1.8</v>
      </c>
      <c r="H14" s="12">
        <v>2.99</v>
      </c>
      <c r="I14" s="12">
        <v>1.9</v>
      </c>
      <c r="J14" s="113">
        <f>(H14/G14)-1</f>
        <v>0.6611111111111112</v>
      </c>
    </row>
    <row r="15" spans="2:10" s="4" customFormat="1" ht="20.100000000000001" customHeight="1" thickBot="1">
      <c r="B15" s="112">
        <v>6</v>
      </c>
      <c r="C15" s="55" t="s">
        <v>83</v>
      </c>
      <c r="D15" s="56" t="s">
        <v>86</v>
      </c>
      <c r="E15" s="10">
        <v>77</v>
      </c>
      <c r="F15" s="10">
        <v>98</v>
      </c>
      <c r="G15" s="11">
        <v>70</v>
      </c>
      <c r="H15" s="12">
        <v>92</v>
      </c>
      <c r="I15" s="12">
        <v>87.3</v>
      </c>
      <c r="J15" s="113">
        <f>(F15/G15)-1</f>
        <v>0.39999999999999991</v>
      </c>
    </row>
    <row r="16" spans="2:10" s="4" customFormat="1" ht="20.100000000000001" customHeight="1" thickBot="1">
      <c r="B16" s="112">
        <v>7</v>
      </c>
      <c r="C16" s="55" t="s">
        <v>84</v>
      </c>
      <c r="D16" s="56" t="s">
        <v>86</v>
      </c>
      <c r="E16" s="10">
        <v>21</v>
      </c>
      <c r="F16" s="10">
        <v>20</v>
      </c>
      <c r="G16" s="11">
        <v>28</v>
      </c>
      <c r="H16" s="12">
        <v>22</v>
      </c>
      <c r="I16" s="12" t="s">
        <v>48</v>
      </c>
      <c r="J16" s="113">
        <f>(G16/F16)-1</f>
        <v>0.39999999999999991</v>
      </c>
    </row>
    <row r="17" spans="2:10" s="4" customFormat="1" ht="20.100000000000001" customHeight="1" thickBot="1">
      <c r="B17" s="112">
        <v>8</v>
      </c>
      <c r="C17" s="58" t="s">
        <v>55</v>
      </c>
      <c r="D17" s="57" t="s">
        <v>54</v>
      </c>
      <c r="E17" s="10">
        <v>1.1299999999999999</v>
      </c>
      <c r="F17" s="10">
        <v>1.85</v>
      </c>
      <c r="G17" s="11">
        <v>1.32</v>
      </c>
      <c r="H17" s="12">
        <v>1.25</v>
      </c>
      <c r="I17" s="12">
        <v>0.89</v>
      </c>
      <c r="J17" s="113">
        <f>(F17/I17)-1</f>
        <v>1.0786516853932584</v>
      </c>
    </row>
    <row r="18" spans="2:10" s="4" customFormat="1" ht="20.100000000000001" customHeight="1" thickBot="1">
      <c r="B18" s="112">
        <v>9</v>
      </c>
      <c r="C18" s="55" t="s">
        <v>56</v>
      </c>
      <c r="D18" s="56" t="s">
        <v>91</v>
      </c>
      <c r="E18" s="10">
        <v>82</v>
      </c>
      <c r="F18" s="10">
        <v>53</v>
      </c>
      <c r="G18" s="11">
        <v>94.9</v>
      </c>
      <c r="H18" s="12">
        <v>60</v>
      </c>
      <c r="I18" s="12">
        <v>59.15</v>
      </c>
      <c r="J18" s="113">
        <f>(G18/F18)-1</f>
        <v>0.79056603773584921</v>
      </c>
    </row>
    <row r="19" spans="2:10" s="4" customFormat="1" ht="20.100000000000001" customHeight="1" thickBot="1">
      <c r="B19" s="112">
        <v>10</v>
      </c>
      <c r="C19" s="58" t="s">
        <v>85</v>
      </c>
      <c r="D19" s="57" t="s">
        <v>54</v>
      </c>
      <c r="E19" s="10">
        <v>1.7</v>
      </c>
      <c r="F19" s="10" t="s">
        <v>48</v>
      </c>
      <c r="G19" s="11">
        <v>1.3</v>
      </c>
      <c r="H19" s="12">
        <v>1.6</v>
      </c>
      <c r="I19" s="12">
        <v>1.62</v>
      </c>
      <c r="J19" s="113">
        <f>(E19/G19)-1</f>
        <v>0.30769230769230771</v>
      </c>
    </row>
    <row r="20" spans="2:10" s="4" customFormat="1" ht="20.100000000000001" customHeight="1" thickBot="1">
      <c r="B20" s="112">
        <v>11</v>
      </c>
      <c r="C20" s="55" t="s">
        <v>57</v>
      </c>
      <c r="D20" s="56" t="s">
        <v>58</v>
      </c>
      <c r="E20" s="10">
        <v>5.15</v>
      </c>
      <c r="F20" s="10" t="s">
        <v>48</v>
      </c>
      <c r="G20" s="11">
        <v>4.8</v>
      </c>
      <c r="H20" s="12">
        <v>5.0999999999999996</v>
      </c>
      <c r="I20" s="12">
        <v>4.4000000000000004</v>
      </c>
      <c r="J20" s="113">
        <f>(E20/I20)-1</f>
        <v>0.17045454545454541</v>
      </c>
    </row>
    <row r="21" spans="2:10" s="4" customFormat="1" ht="20.100000000000001" customHeight="1" thickBot="1">
      <c r="B21" s="112">
        <v>12</v>
      </c>
      <c r="C21" s="58" t="s">
        <v>59</v>
      </c>
      <c r="D21" s="57" t="s">
        <v>60</v>
      </c>
      <c r="E21" s="10">
        <v>39.9</v>
      </c>
      <c r="F21" s="10">
        <v>39.5</v>
      </c>
      <c r="G21" s="11">
        <v>35</v>
      </c>
      <c r="H21" s="12">
        <v>46</v>
      </c>
      <c r="I21" s="12">
        <v>44.54</v>
      </c>
      <c r="J21" s="113">
        <f>(H21/G21)-1</f>
        <v>0.31428571428571428</v>
      </c>
    </row>
    <row r="22" spans="2:10" s="4" customFormat="1" ht="20.100000000000001" customHeight="1" thickBot="1">
      <c r="B22" s="112">
        <v>13</v>
      </c>
      <c r="C22" s="55" t="s">
        <v>61</v>
      </c>
      <c r="D22" s="56" t="s">
        <v>62</v>
      </c>
      <c r="E22" s="10">
        <v>22</v>
      </c>
      <c r="F22" s="10">
        <v>18.5</v>
      </c>
      <c r="G22" s="11">
        <v>15.9</v>
      </c>
      <c r="H22" s="12">
        <v>28</v>
      </c>
      <c r="I22" s="12">
        <v>25.4</v>
      </c>
      <c r="J22" s="113">
        <f>(H22/G22)-1</f>
        <v>0.76100628930817615</v>
      </c>
    </row>
    <row r="23" spans="2:10" s="4" customFormat="1" ht="20.100000000000001" customHeight="1" thickBot="1">
      <c r="B23" s="112">
        <v>14</v>
      </c>
      <c r="C23" s="58" t="s">
        <v>63</v>
      </c>
      <c r="D23" s="57" t="s">
        <v>62</v>
      </c>
      <c r="E23" s="10">
        <v>9.9</v>
      </c>
      <c r="F23" s="10">
        <v>12.7</v>
      </c>
      <c r="G23" s="11">
        <v>11.9</v>
      </c>
      <c r="H23" s="12">
        <v>13</v>
      </c>
      <c r="I23" s="12">
        <v>8.5500000000000007</v>
      </c>
      <c r="J23" s="113">
        <f>(H23/I23)-1</f>
        <v>0.52046783625730986</v>
      </c>
    </row>
    <row r="24" spans="2:10" s="4" customFormat="1" ht="20.100000000000001" customHeight="1" thickBot="1">
      <c r="B24" s="112">
        <v>15</v>
      </c>
      <c r="C24" s="55" t="s">
        <v>64</v>
      </c>
      <c r="D24" s="56" t="s">
        <v>65</v>
      </c>
      <c r="E24" s="10" t="s">
        <v>48</v>
      </c>
      <c r="F24" s="10" t="s">
        <v>48</v>
      </c>
      <c r="G24" s="11" t="s">
        <v>48</v>
      </c>
      <c r="H24" s="12">
        <v>230</v>
      </c>
      <c r="I24" s="12">
        <v>239.9</v>
      </c>
      <c r="J24" s="113">
        <f>(I24/H24)-1</f>
        <v>4.3043478260869517E-2</v>
      </c>
    </row>
    <row r="25" spans="2:10" s="4" customFormat="1" ht="20.100000000000001" customHeight="1" thickBot="1">
      <c r="B25" s="112">
        <v>16</v>
      </c>
      <c r="C25" s="58" t="s">
        <v>66</v>
      </c>
      <c r="D25" s="57" t="s">
        <v>65</v>
      </c>
      <c r="E25" s="10">
        <v>285</v>
      </c>
      <c r="F25" s="10" t="s">
        <v>48</v>
      </c>
      <c r="G25" s="11" t="s">
        <v>48</v>
      </c>
      <c r="H25" s="12">
        <v>230</v>
      </c>
      <c r="I25" s="12">
        <v>239.9</v>
      </c>
      <c r="J25" s="113">
        <f>(I25/H25)-1</f>
        <v>4.3043478260869517E-2</v>
      </c>
    </row>
    <row r="26" spans="2:10" s="4" customFormat="1" ht="20.100000000000001" customHeight="1" thickBot="1">
      <c r="B26" s="112">
        <v>17</v>
      </c>
      <c r="C26" s="55" t="s">
        <v>67</v>
      </c>
      <c r="D26" s="56" t="s">
        <v>65</v>
      </c>
      <c r="E26" s="10">
        <v>279</v>
      </c>
      <c r="F26" s="10" t="s">
        <v>48</v>
      </c>
      <c r="G26" s="11" t="s">
        <v>48</v>
      </c>
      <c r="H26" s="12">
        <v>230</v>
      </c>
      <c r="I26" s="12">
        <v>229</v>
      </c>
      <c r="J26" s="113">
        <f>(H26/I26)-1</f>
        <v>4.366812227074135E-3</v>
      </c>
    </row>
    <row r="27" spans="2:10" s="4" customFormat="1" ht="19.5" customHeight="1" thickBot="1">
      <c r="B27" s="112">
        <v>18</v>
      </c>
      <c r="C27" s="58" t="s">
        <v>68</v>
      </c>
      <c r="D27" s="57" t="s">
        <v>69</v>
      </c>
      <c r="E27" s="10">
        <v>59</v>
      </c>
      <c r="F27" s="10">
        <v>51</v>
      </c>
      <c r="G27" s="11">
        <v>54.9</v>
      </c>
      <c r="H27" s="12">
        <v>125</v>
      </c>
      <c r="I27" s="12">
        <v>49.9</v>
      </c>
      <c r="J27" s="113">
        <f>(H27/I27)-1</f>
        <v>1.5050100200400802</v>
      </c>
    </row>
    <row r="28" spans="2:10" s="4" customFormat="1" ht="20.100000000000001" customHeight="1" thickBot="1">
      <c r="B28" s="112">
        <v>19</v>
      </c>
      <c r="C28" s="55" t="s">
        <v>70</v>
      </c>
      <c r="D28" s="56" t="s">
        <v>69</v>
      </c>
      <c r="E28" s="10">
        <v>49</v>
      </c>
      <c r="F28" s="10">
        <v>37</v>
      </c>
      <c r="G28" s="11">
        <v>42.9</v>
      </c>
      <c r="H28" s="12">
        <v>57</v>
      </c>
      <c r="I28" s="12">
        <v>45</v>
      </c>
      <c r="J28" s="113">
        <f>(H28/F28)-1</f>
        <v>0.54054054054054057</v>
      </c>
    </row>
    <row r="29" spans="2:10" s="4" customFormat="1" ht="20.100000000000001" customHeight="1" thickBot="1">
      <c r="B29" s="112">
        <v>20</v>
      </c>
      <c r="C29" s="58" t="s">
        <v>71</v>
      </c>
      <c r="D29" s="57" t="s">
        <v>72</v>
      </c>
      <c r="E29" s="10">
        <v>9.83</v>
      </c>
      <c r="F29" s="10" t="s">
        <v>48</v>
      </c>
      <c r="G29" s="11" t="s">
        <v>48</v>
      </c>
      <c r="H29" s="12" t="s">
        <v>48</v>
      </c>
      <c r="I29" s="12">
        <v>6.35</v>
      </c>
      <c r="J29" s="113">
        <f>(E29/I29)-1</f>
        <v>0.54803149606299217</v>
      </c>
    </row>
    <row r="30" spans="2:10" s="4" customFormat="1" ht="20.100000000000001" customHeight="1" thickBot="1">
      <c r="B30" s="112">
        <v>21</v>
      </c>
      <c r="C30" s="55" t="s">
        <v>73</v>
      </c>
      <c r="D30" s="56" t="s">
        <v>72</v>
      </c>
      <c r="E30" s="10">
        <v>7.33</v>
      </c>
      <c r="F30" s="10" t="s">
        <v>48</v>
      </c>
      <c r="G30" s="11">
        <v>2.96</v>
      </c>
      <c r="H30" s="12" t="s">
        <v>48</v>
      </c>
      <c r="I30" s="12">
        <v>13.5</v>
      </c>
      <c r="J30" s="113">
        <f>(I30/G30)-1</f>
        <v>3.5608108108108105</v>
      </c>
    </row>
    <row r="31" spans="2:10" s="4" customFormat="1" ht="20.100000000000001" customHeight="1" thickBot="1">
      <c r="B31" s="112">
        <v>22</v>
      </c>
      <c r="C31" s="58" t="s">
        <v>74</v>
      </c>
      <c r="D31" s="57" t="s">
        <v>10</v>
      </c>
      <c r="E31" s="10">
        <v>31.25</v>
      </c>
      <c r="F31" s="10">
        <v>12</v>
      </c>
      <c r="G31" s="11">
        <v>25</v>
      </c>
      <c r="H31" s="12">
        <v>32</v>
      </c>
      <c r="I31" s="12">
        <v>17.899999999999999</v>
      </c>
      <c r="J31" s="113">
        <f>(H31/F31)-1</f>
        <v>1.6666666666666665</v>
      </c>
    </row>
    <row r="32" spans="2:10" s="4" customFormat="1" ht="20.100000000000001" customHeight="1" thickBot="1">
      <c r="B32" s="112">
        <v>23</v>
      </c>
      <c r="C32" s="55" t="s">
        <v>75</v>
      </c>
      <c r="D32" s="56" t="s">
        <v>76</v>
      </c>
      <c r="E32" s="10">
        <v>79</v>
      </c>
      <c r="F32" s="10">
        <v>79</v>
      </c>
      <c r="G32" s="11">
        <v>65</v>
      </c>
      <c r="H32" s="12">
        <v>56</v>
      </c>
      <c r="I32" s="12">
        <v>67.95</v>
      </c>
      <c r="J32" s="113">
        <f>(E32/H32)-1</f>
        <v>0.41071428571428581</v>
      </c>
    </row>
    <row r="33" spans="2:10" s="4" customFormat="1" ht="20.100000000000001" customHeight="1" thickBot="1">
      <c r="B33" s="112">
        <v>24</v>
      </c>
      <c r="C33" s="55" t="s">
        <v>80</v>
      </c>
      <c r="D33" s="56" t="s">
        <v>87</v>
      </c>
      <c r="E33" s="10">
        <v>419.9</v>
      </c>
      <c r="F33" s="10">
        <v>449</v>
      </c>
      <c r="G33" s="11">
        <v>400</v>
      </c>
      <c r="H33" s="12">
        <v>479.98</v>
      </c>
      <c r="I33" s="12">
        <v>445</v>
      </c>
      <c r="J33" s="113">
        <f>(H33/G33)-1</f>
        <v>0.19995000000000007</v>
      </c>
    </row>
    <row r="34" spans="2:10" s="5" customFormat="1">
      <c r="B34" s="114"/>
      <c r="C34" s="106"/>
      <c r="D34" s="106"/>
      <c r="E34" s="106"/>
      <c r="F34" s="106"/>
      <c r="G34" s="106"/>
      <c r="H34" s="106"/>
      <c r="I34" s="106"/>
      <c r="J34" s="115"/>
    </row>
    <row r="35" spans="2:10" s="5" customFormat="1">
      <c r="B35" s="116" t="s">
        <v>38</v>
      </c>
      <c r="C35" s="107"/>
      <c r="D35" s="107"/>
      <c r="E35" s="107"/>
      <c r="F35" s="107"/>
      <c r="G35" s="107"/>
      <c r="H35" s="107"/>
      <c r="I35" s="107"/>
      <c r="J35" s="117"/>
    </row>
    <row r="36" spans="2:10" s="5" customFormat="1">
      <c r="B36" s="118" t="s">
        <v>93</v>
      </c>
      <c r="C36" s="108"/>
      <c r="D36" s="108"/>
      <c r="E36" s="108"/>
      <c r="F36" s="108"/>
      <c r="G36" s="108"/>
      <c r="H36" s="108"/>
      <c r="I36" s="108"/>
      <c r="J36" s="119"/>
    </row>
    <row r="37" spans="2:10" s="5" customFormat="1">
      <c r="B37" s="120" t="s">
        <v>49</v>
      </c>
      <c r="C37" s="103"/>
      <c r="D37" s="103"/>
      <c r="E37" s="103"/>
      <c r="F37" s="103"/>
      <c r="G37" s="103"/>
      <c r="H37" s="103"/>
      <c r="I37" s="103"/>
      <c r="J37" s="121"/>
    </row>
    <row r="38" spans="2:10" s="5" customFormat="1">
      <c r="B38" s="122" t="s">
        <v>40</v>
      </c>
      <c r="C38" s="105"/>
      <c r="D38" s="105"/>
      <c r="E38" s="105"/>
      <c r="F38" s="105"/>
      <c r="G38" s="105"/>
      <c r="H38" s="105"/>
      <c r="I38" s="105"/>
      <c r="J38" s="123"/>
    </row>
    <row r="39" spans="2:10" s="5" customFormat="1">
      <c r="B39" s="124" t="s">
        <v>77</v>
      </c>
      <c r="C39" s="103"/>
      <c r="D39" s="103"/>
      <c r="E39" s="103"/>
      <c r="F39" s="103"/>
      <c r="G39" s="103"/>
      <c r="H39" s="103"/>
      <c r="I39" s="103"/>
      <c r="J39" s="121"/>
    </row>
    <row r="40" spans="2:10" s="5" customFormat="1">
      <c r="B40" s="124" t="s">
        <v>81</v>
      </c>
      <c r="C40" s="103"/>
      <c r="D40" s="103"/>
      <c r="E40" s="103"/>
      <c r="F40" s="103"/>
      <c r="G40" s="103"/>
      <c r="H40" s="103"/>
      <c r="I40" s="103"/>
      <c r="J40" s="121"/>
    </row>
    <row r="41" spans="2:10" s="5" customFormat="1">
      <c r="B41" s="124" t="s">
        <v>78</v>
      </c>
      <c r="C41" s="103"/>
      <c r="D41" s="103"/>
      <c r="E41" s="103"/>
      <c r="F41" s="103"/>
      <c r="G41" s="103"/>
      <c r="H41" s="103"/>
      <c r="I41" s="103"/>
      <c r="J41" s="121"/>
    </row>
    <row r="42" spans="2:10" s="5" customFormat="1">
      <c r="B42" s="124" t="s">
        <v>79</v>
      </c>
      <c r="C42" s="103"/>
      <c r="D42" s="103"/>
      <c r="E42" s="103"/>
      <c r="F42" s="103"/>
      <c r="G42" s="103"/>
      <c r="H42" s="103"/>
      <c r="I42" s="103"/>
      <c r="J42" s="121"/>
    </row>
    <row r="43" spans="2:10" s="5" customFormat="1" ht="15.75" thickBot="1">
      <c r="B43" s="125" t="s">
        <v>82</v>
      </c>
      <c r="C43" s="126"/>
      <c r="D43" s="126"/>
      <c r="E43" s="126"/>
      <c r="F43" s="126"/>
      <c r="G43" s="126"/>
      <c r="H43" s="126"/>
      <c r="I43" s="126"/>
      <c r="J43" s="127"/>
    </row>
    <row r="44" spans="2:10" s="6" customFormat="1">
      <c r="D44" s="13"/>
    </row>
    <row r="45" spans="2:10" s="6" customFormat="1">
      <c r="D45" s="13"/>
    </row>
    <row r="46" spans="2:10" s="6" customFormat="1">
      <c r="D46" s="13"/>
    </row>
    <row r="47" spans="2:10" s="6" customFormat="1">
      <c r="D47" s="13"/>
    </row>
    <row r="48" spans="2:10" s="6" customFormat="1">
      <c r="D48" s="13"/>
    </row>
    <row r="49" spans="4:4" s="6" customFormat="1">
      <c r="D49" s="13"/>
    </row>
    <row r="50" spans="4:4" s="6" customFormat="1">
      <c r="D50" s="13"/>
    </row>
    <row r="51" spans="4:4" s="6" customFormat="1">
      <c r="D51" s="13"/>
    </row>
    <row r="52" spans="4:4" s="6" customFormat="1">
      <c r="D52" s="13"/>
    </row>
    <row r="53" spans="4:4" s="6" customFormat="1">
      <c r="D53" s="13"/>
    </row>
    <row r="54" spans="4:4" s="6" customFormat="1">
      <c r="D54" s="13"/>
    </row>
    <row r="55" spans="4:4" s="6" customFormat="1">
      <c r="D55" s="13"/>
    </row>
    <row r="56" spans="4:4" s="6" customFormat="1">
      <c r="D56" s="13"/>
    </row>
    <row r="57" spans="4:4" s="6" customFormat="1">
      <c r="D57" s="13"/>
    </row>
    <row r="58" spans="4:4" s="6" customFormat="1">
      <c r="D58" s="13"/>
    </row>
    <row r="59" spans="4:4" s="6" customFormat="1">
      <c r="D59" s="13"/>
    </row>
    <row r="60" spans="4:4" s="6" customFormat="1">
      <c r="D60" s="13"/>
    </row>
    <row r="61" spans="4:4" s="6" customFormat="1">
      <c r="D61" s="13"/>
    </row>
    <row r="62" spans="4:4" s="6" customFormat="1">
      <c r="D62" s="13"/>
    </row>
    <row r="63" spans="4:4" s="6" customFormat="1">
      <c r="D63" s="13"/>
    </row>
    <row r="64" spans="4:4" s="6" customFormat="1">
      <c r="D64" s="13"/>
    </row>
    <row r="65" spans="4:4" s="6" customFormat="1">
      <c r="D65" s="13"/>
    </row>
    <row r="66" spans="4:4" s="6" customFormat="1">
      <c r="D66" s="13"/>
    </row>
    <row r="67" spans="4:4" s="6" customFormat="1">
      <c r="D67" s="13"/>
    </row>
    <row r="68" spans="4:4" s="6" customFormat="1">
      <c r="D68" s="13"/>
    </row>
    <row r="69" spans="4:4" s="6" customFormat="1">
      <c r="D69" s="13"/>
    </row>
    <row r="70" spans="4:4" s="6" customFormat="1">
      <c r="D70" s="13"/>
    </row>
    <row r="71" spans="4:4" s="6" customFormat="1">
      <c r="D71" s="13"/>
    </row>
    <row r="72" spans="4:4" s="6" customFormat="1">
      <c r="D72" s="13"/>
    </row>
    <row r="73" spans="4:4" s="6" customFormat="1">
      <c r="D73" s="13"/>
    </row>
    <row r="74" spans="4:4" s="6" customFormat="1">
      <c r="D74" s="13"/>
    </row>
    <row r="75" spans="4:4" s="6" customFormat="1">
      <c r="D75" s="13"/>
    </row>
    <row r="76" spans="4:4" s="6" customFormat="1">
      <c r="D76" s="13"/>
    </row>
    <row r="77" spans="4:4" s="6" customFormat="1">
      <c r="D77" s="13"/>
    </row>
    <row r="78" spans="4:4" s="6" customFormat="1">
      <c r="D78" s="13"/>
    </row>
    <row r="79" spans="4:4" s="6" customFormat="1">
      <c r="D79" s="13"/>
    </row>
    <row r="80" spans="4:4" s="6" customFormat="1">
      <c r="D80" s="13"/>
    </row>
    <row r="81" spans="4:4" s="6" customFormat="1">
      <c r="D81" s="13"/>
    </row>
    <row r="82" spans="4:4" s="6" customFormat="1">
      <c r="D82" s="13"/>
    </row>
    <row r="83" spans="4:4" s="6" customFormat="1">
      <c r="D83" s="13"/>
    </row>
    <row r="84" spans="4:4" s="6" customFormat="1">
      <c r="D84" s="13"/>
    </row>
    <row r="85" spans="4:4" s="6" customFormat="1">
      <c r="D85" s="13"/>
    </row>
    <row r="86" spans="4:4" s="6" customFormat="1">
      <c r="D86" s="13"/>
    </row>
    <row r="87" spans="4:4" s="6" customFormat="1">
      <c r="D87" s="13"/>
    </row>
    <row r="88" spans="4:4" s="6" customFormat="1">
      <c r="D88" s="13"/>
    </row>
    <row r="89" spans="4:4" s="6" customFormat="1">
      <c r="D89" s="13"/>
    </row>
    <row r="90" spans="4:4" s="6" customFormat="1">
      <c r="D90" s="13"/>
    </row>
    <row r="91" spans="4:4" s="6" customFormat="1">
      <c r="D91" s="13"/>
    </row>
    <row r="92" spans="4:4" s="6" customFormat="1">
      <c r="D92" s="13"/>
    </row>
    <row r="93" spans="4:4" s="6" customFormat="1">
      <c r="D93" s="13"/>
    </row>
    <row r="94" spans="4:4" s="6" customFormat="1">
      <c r="D94" s="13"/>
    </row>
    <row r="95" spans="4:4" s="6" customFormat="1">
      <c r="D95" s="13"/>
    </row>
    <row r="96" spans="4:4" s="6" customFormat="1">
      <c r="D96" s="13"/>
    </row>
    <row r="97" spans="4:4" s="6" customFormat="1">
      <c r="D97" s="13"/>
    </row>
    <row r="98" spans="4:4" s="6" customFormat="1">
      <c r="D98" s="13"/>
    </row>
    <row r="99" spans="4:4" s="6" customFormat="1">
      <c r="D99" s="13"/>
    </row>
    <row r="100" spans="4:4" s="6" customFormat="1">
      <c r="D100" s="13"/>
    </row>
    <row r="101" spans="4:4" s="6" customFormat="1">
      <c r="D101" s="13"/>
    </row>
    <row r="102" spans="4:4" s="6" customFormat="1">
      <c r="D102" s="13"/>
    </row>
    <row r="103" spans="4:4" s="6" customFormat="1">
      <c r="D103" s="13"/>
    </row>
    <row r="104" spans="4:4" s="6" customFormat="1">
      <c r="D104" s="13"/>
    </row>
    <row r="105" spans="4:4" s="6" customFormat="1">
      <c r="D105" s="13"/>
    </row>
    <row r="106" spans="4:4" s="6" customFormat="1">
      <c r="D106" s="13"/>
    </row>
    <row r="107" spans="4:4" s="6" customFormat="1">
      <c r="D107" s="13"/>
    </row>
    <row r="108" spans="4:4" s="6" customFormat="1">
      <c r="D108" s="13"/>
    </row>
    <row r="109" spans="4:4" s="6" customFormat="1">
      <c r="D109" s="13"/>
    </row>
    <row r="110" spans="4:4" s="6" customFormat="1">
      <c r="D110" s="13"/>
    </row>
    <row r="111" spans="4:4" s="6" customFormat="1">
      <c r="D111" s="13"/>
    </row>
    <row r="112" spans="4:4" s="6" customFormat="1">
      <c r="D112" s="13"/>
    </row>
    <row r="113" spans="4:4" s="6" customFormat="1">
      <c r="D113" s="13"/>
    </row>
    <row r="114" spans="4:4" s="6" customFormat="1">
      <c r="D114" s="13"/>
    </row>
    <row r="115" spans="4:4" s="6" customFormat="1">
      <c r="D115" s="13"/>
    </row>
    <row r="116" spans="4:4" s="6" customFormat="1">
      <c r="D116" s="13"/>
    </row>
    <row r="117" spans="4:4" s="6" customFormat="1">
      <c r="D117" s="13"/>
    </row>
    <row r="118" spans="4:4" s="6" customFormat="1">
      <c r="D118" s="13"/>
    </row>
    <row r="119" spans="4:4" s="6" customFormat="1">
      <c r="D119" s="13"/>
    </row>
    <row r="120" spans="4:4" s="6" customFormat="1">
      <c r="D120" s="13"/>
    </row>
    <row r="121" spans="4:4" s="6" customFormat="1">
      <c r="D121" s="13"/>
    </row>
    <row r="122" spans="4:4" s="6" customFormat="1">
      <c r="D122" s="13"/>
    </row>
    <row r="123" spans="4:4" s="6" customFormat="1">
      <c r="D123" s="13"/>
    </row>
    <row r="124" spans="4:4" s="6" customFormat="1">
      <c r="D124" s="13"/>
    </row>
    <row r="125" spans="4:4" s="6" customFormat="1">
      <c r="D125" s="13"/>
    </row>
    <row r="126" spans="4:4" s="6" customFormat="1">
      <c r="D126" s="13"/>
    </row>
    <row r="127" spans="4:4" s="6" customFormat="1">
      <c r="D127" s="13"/>
    </row>
    <row r="128" spans="4:4" s="6" customFormat="1">
      <c r="D128" s="13"/>
    </row>
    <row r="129" spans="4:4" s="6" customFormat="1">
      <c r="D129" s="13"/>
    </row>
    <row r="130" spans="4:4" s="6" customFormat="1">
      <c r="D130" s="13"/>
    </row>
    <row r="131" spans="4:4" s="6" customFormat="1">
      <c r="D131" s="13"/>
    </row>
    <row r="132" spans="4:4" s="6" customFormat="1">
      <c r="D132" s="13"/>
    </row>
    <row r="133" spans="4:4" s="6" customFormat="1">
      <c r="D133" s="13"/>
    </row>
    <row r="134" spans="4:4" s="6" customFormat="1">
      <c r="D134" s="13"/>
    </row>
    <row r="135" spans="4:4" s="6" customFormat="1">
      <c r="D135" s="13"/>
    </row>
    <row r="136" spans="4:4" s="6" customFormat="1">
      <c r="D136" s="13"/>
    </row>
    <row r="137" spans="4:4" s="6" customFormat="1">
      <c r="D137" s="13"/>
    </row>
    <row r="138" spans="4:4" s="6" customFormat="1">
      <c r="D138" s="13"/>
    </row>
    <row r="139" spans="4:4" s="6" customFormat="1">
      <c r="D139" s="13"/>
    </row>
    <row r="140" spans="4:4" s="6" customFormat="1">
      <c r="D140" s="13"/>
    </row>
    <row r="141" spans="4:4" s="6" customFormat="1">
      <c r="D141" s="13"/>
    </row>
  </sheetData>
  <mergeCells count="18">
    <mergeCell ref="B43:J43"/>
    <mergeCell ref="D8:D9"/>
    <mergeCell ref="B8:C9"/>
    <mergeCell ref="B38:J38"/>
    <mergeCell ref="B39:J39"/>
    <mergeCell ref="B40:J40"/>
    <mergeCell ref="B41:J41"/>
    <mergeCell ref="B42:J42"/>
    <mergeCell ref="E8:J8"/>
    <mergeCell ref="B34:J34"/>
    <mergeCell ref="B35:J35"/>
    <mergeCell ref="B36:J36"/>
    <mergeCell ref="B37:J37"/>
    <mergeCell ref="C2:J2"/>
    <mergeCell ref="C3:J3"/>
    <mergeCell ref="C4:J4"/>
    <mergeCell ref="C5:J5"/>
    <mergeCell ref="B7:J7"/>
  </mergeCells>
  <pageMargins left="0.15748031496062992" right="0.11811023622047245" top="0.39370078740157483" bottom="0.39370078740157483" header="0.31496062992125984" footer="0.31496062992125984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Casa de Carnes</vt:lpstr>
      <vt:lpstr>Supermercados</vt:lpstr>
      <vt:lpstr>'Casa de Carnes'!Area_de_impressao</vt:lpstr>
      <vt:lpstr>Supermercados!Area_de_impressao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Fiscalização</dc:creator>
  <cp:lastModifiedBy>251780</cp:lastModifiedBy>
  <cp:lastPrinted>2026-08-31T18:09:07Z</cp:lastPrinted>
  <dcterms:created xsi:type="dcterms:W3CDTF">2017-01-13T18:43:00Z</dcterms:created>
  <dcterms:modified xsi:type="dcterms:W3CDTF">2026-08-31T18:26:33Z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5FFE0BF887864789BBDC6EB1E210A96D_12</vt:lpwstr>
  </property>
  <property fmtid="{D5CDD505-2E9C-101B-9397-08002B2CF9AE}" pid="3" name="KSOProductBuildVer">
    <vt:lpwstr>1046-12.1.0.25862</vt:lpwstr>
  </property>
  <property fmtid="{D5CDD505-2E9C-101B-9397-08002B2CF9AE}" pid="4" name="CalculationRule">
    <vt:i4>0</vt:i4>
  </property>
</Properties>
</file>